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555" yWindow="915" windowWidth="19065" windowHeight="11385"/>
  </bookViews>
  <sheets>
    <sheet name="อุทกภัย" sheetId="3" r:id="rId1"/>
  </sheets>
  <definedNames>
    <definedName name="_xlnm.Print_Titles" localSheetId="0">อุทกภัย!$28:$29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3" l="1"/>
  <c r="F66" i="3"/>
  <c r="F99" i="3"/>
  <c r="D99" i="3"/>
  <c r="E99" i="3"/>
</calcChain>
</file>

<file path=xl/sharedStrings.xml><?xml version="1.0" encoding="utf-8"?>
<sst xmlns="http://schemas.openxmlformats.org/spreadsheetml/2006/main" count="186" uniqueCount="139">
  <si>
    <t>สรุปรายงานการให้ความช่วยเหลือผู้ประสบอุทกภัยของสำนักงานบรรเทาทุกข์และประชานามัยพิทักษ์ สภากาชาดไทย</t>
  </si>
  <si>
    <t>วันที่</t>
  </si>
  <si>
    <t>สถานที่</t>
  </si>
  <si>
    <t>ชุดธารน้ำใจฯ</t>
  </si>
  <si>
    <t>มูลค่า</t>
  </si>
  <si>
    <t>ที่รับผิดชอบ</t>
  </si>
  <si>
    <t>(จังหวัด / อำเภอ)</t>
  </si>
  <si>
    <t>(บาท)</t>
  </si>
  <si>
    <t xml:space="preserve"> -</t>
  </si>
  <si>
    <t>รวม</t>
  </si>
  <si>
    <t>หมายเหตุ</t>
  </si>
  <si>
    <t xml:space="preserve"> </t>
  </si>
  <si>
    <t>สถานีกาชาดที่ 1 จ.สุรินทร์</t>
  </si>
  <si>
    <t xml:space="preserve">จังหวัดกาฬสินธุ์ </t>
  </si>
  <si>
    <t>จังหวัดร้อยเอ็ด</t>
  </si>
  <si>
    <t xml:space="preserve">  อ.เสลภูมิ</t>
  </si>
  <si>
    <t>พร้อมน้ำดื่ม (ชุด)</t>
  </si>
  <si>
    <t>จังหวัดอุดรธานี</t>
  </si>
  <si>
    <t xml:space="preserve">  อ.เพ็ญ</t>
  </si>
  <si>
    <t>สถานีกาชาดที่ 4 จ.นครราชสีมา</t>
  </si>
  <si>
    <t xml:space="preserve">จังหวัดขอนแก่น </t>
  </si>
  <si>
    <t xml:space="preserve">  อ.บ้านไผ่</t>
  </si>
  <si>
    <t>สถานีกาชาดที่ 7 จ.อุบลราชธานี</t>
  </si>
  <si>
    <t xml:space="preserve">จังหวัดสกลนคร </t>
  </si>
  <si>
    <t xml:space="preserve">  อ.วานรนิวาส อ.อากาศอำนวย</t>
  </si>
  <si>
    <t>จังหวัดยโสธร</t>
  </si>
  <si>
    <t xml:space="preserve">  อ.คำเขื่อนแก้ว 468 ครัวเรือน อ.เลิงนกท่า </t>
  </si>
  <si>
    <t xml:space="preserve">  171 ควเรือน อ.ไทยเจริญ 368 ครัวเรือน</t>
  </si>
  <si>
    <t xml:space="preserve">  ครัวเรือน อ.เมือง 490 ครัวเรือน</t>
  </si>
  <si>
    <t xml:space="preserve">จ.มุกดาหาร </t>
  </si>
  <si>
    <t xml:space="preserve">  พื้นที่ที่ได้รับผลกระทบทั้งหมด 7 อำเภอ </t>
  </si>
  <si>
    <t xml:space="preserve">จังหวัดอุบลราชธานี </t>
  </si>
  <si>
    <t xml:space="preserve">  อ.กุดข้าวปุ้น อ.เขมราฐ </t>
  </si>
  <si>
    <t xml:space="preserve">  อ.เมือง</t>
  </si>
  <si>
    <t>สถานีกาชาดเทพรัตน์ จ.ตาก</t>
  </si>
  <si>
    <t xml:space="preserve">จังหวัดพิษณุโลก </t>
  </si>
  <si>
    <t xml:space="preserve">  อ.เนินมะปราง </t>
  </si>
  <si>
    <t xml:space="preserve">  อ.ชาติตระการ </t>
  </si>
  <si>
    <t xml:space="preserve">  อ.นครไทย </t>
  </si>
  <si>
    <t xml:space="preserve">   อำเภอนิคมคำสร้อย อำเภอเมือง</t>
  </si>
  <si>
    <t>จังหวัดอำนาจเจริญ</t>
  </si>
  <si>
    <t xml:space="preserve">  อ.ตระการพืชผล </t>
  </si>
  <si>
    <t xml:space="preserve">  อ.เมือง (รอบนอก)</t>
  </si>
  <si>
    <t xml:space="preserve">  อ.เมือง ต.น้ำปลีก นาวัง นาหมอม้า กุดปลาดุก)</t>
  </si>
  <si>
    <t>กาฬสินธุ์           1,000     ชุด</t>
  </si>
  <si>
    <t>สกลนคร           573       ชุด</t>
  </si>
  <si>
    <t xml:space="preserve">  อ.เลิงนกทา 200 ครัวเรือน อ.ป่าติ้ว 1,044 </t>
  </si>
  <si>
    <t xml:space="preserve">  อ.ธวัชบุรี</t>
  </si>
  <si>
    <t>ชุดเครื่องอุปโภค</t>
  </si>
  <si>
    <t xml:space="preserve">  อ.ม่วงสามสิบ</t>
  </si>
  <si>
    <t xml:space="preserve">  อ.ดอนมดแดง </t>
  </si>
  <si>
    <t>จังหวัดพิจิตร</t>
  </si>
  <si>
    <t xml:space="preserve">  อ.ทับคล้อ</t>
  </si>
  <si>
    <t>พิจิตร</t>
  </si>
  <si>
    <t>มุกดาหาร          2,000     ชุด</t>
  </si>
  <si>
    <t xml:space="preserve">  อ.หัวตะพาน อ.เสนางคนิคม </t>
  </si>
  <si>
    <t xml:space="preserve">ขอนแก่น           3,000     ชุด  </t>
  </si>
  <si>
    <t>-</t>
  </si>
  <si>
    <r>
      <t xml:space="preserve">                           </t>
    </r>
    <r>
      <rPr>
        <b/>
        <sz val="20"/>
        <color theme="1"/>
        <rFont val="TH SarabunPSK"/>
        <family val="2"/>
      </rPr>
      <t xml:space="preserve">  </t>
    </r>
    <r>
      <rPr>
        <sz val="20"/>
        <color theme="1"/>
        <rFont val="TH SarabunPSK"/>
        <family val="2"/>
      </rPr>
      <t xml:space="preserve">   </t>
    </r>
  </si>
  <si>
    <t xml:space="preserve">  อ.เมือง 1,418 ครัวเรือน อ.คำเขื่อนแก้ว </t>
  </si>
  <si>
    <t xml:space="preserve">  657 ครัวเรือน</t>
  </si>
  <si>
    <t xml:space="preserve">  อ.วังทอง (ต.ชัยนาม หนองพระ วังทอง ดินทอง </t>
  </si>
  <si>
    <t xml:space="preserve">  พันชาลี ท่าหมื่นราม)</t>
  </si>
  <si>
    <t xml:space="preserve">  อ.ศรีเมืองใหม่</t>
  </si>
  <si>
    <t xml:space="preserve">  อ.โขงเจียม</t>
  </si>
  <si>
    <t>*ขอรับการสนับสนุนเรือท้องแบน  2 ลำ</t>
  </si>
  <si>
    <t xml:space="preserve"> (ร้องขอวันที่ 2 ก.ย. 62  ปัจจุบันน้ำลดลง</t>
  </si>
  <si>
    <t xml:space="preserve">/ไม่ได้ปฏิบัติงาน) </t>
  </si>
  <si>
    <t>จังหวัดมหาสารคาม</t>
  </si>
  <si>
    <t xml:space="preserve">  อ.โกสุมพิสัย เมือง เชียงยืน กันทรวิชัย </t>
  </si>
  <si>
    <r>
      <t xml:space="preserve">  อ.วังทอง </t>
    </r>
    <r>
      <rPr>
        <sz val="16"/>
        <color theme="1"/>
        <rFont val="TH SarabunPSK"/>
        <family val="2"/>
      </rPr>
      <t>(ต.วังนกแอ่น แก่งโสภา วังพิกุล แม่ระกา)</t>
    </r>
  </si>
  <si>
    <t>*อยู่ระหว่างประสานงานในรายละเอียด</t>
  </si>
  <si>
    <r>
      <t xml:space="preserve">  (</t>
    </r>
    <r>
      <rPr>
        <b/>
        <sz val="16"/>
        <color rgb="FF006600"/>
        <rFont val="TH SarabunPSK"/>
        <family val="2"/>
      </rPr>
      <t>ผู้อำนวยการสำนักงานบรรเทาทุกข์ฯ ร่วมลงพื้นที่)</t>
    </r>
  </si>
  <si>
    <t xml:space="preserve">  (ผู้ช่วยผู้อำนวยการสำนักงานบรรเทาทุกข์ฯ (1)  พร้อมหัวหน้าพยาบาลฯ ร่วมปฏิบัติงานในพื้นที่)</t>
  </si>
  <si>
    <r>
      <t xml:space="preserve"> - สำนักงานบรรเทาทุกข์ฯ ประกาศรับอาสาสมัครช่วยในการพับถุงและแพ็คสิ่งของบรรเทาทุกข์ เพื่อนำส่งไปยังพื้นที่ที่ขอรับการสนับสนุนชุดธารน้ำใจฯ ใน</t>
    </r>
    <r>
      <rPr>
        <sz val="20"/>
        <rFont val="TH SarabunPSK"/>
        <family val="2"/>
      </rPr>
      <t xml:space="preserve">วันที่ 5 - 6 ก.ย. 62  </t>
    </r>
  </si>
  <si>
    <t xml:space="preserve">   ที่คลังสัมภาระผู้ประสบภัย อาคารสำนักงานบรรเทาทุกข์ฯ </t>
  </si>
  <si>
    <t xml:space="preserve"> - วันที่ 6 ก.ย. 62  ศิลปิน ดารา นักร้อง จาก บริษัท RS เข้ามาร่วมเป็นอาสาสมัคร ตั้งแต่เวลา 14.00 น. เป็นต้นไป</t>
  </si>
  <si>
    <t xml:space="preserve">  อ.วังทอง</t>
  </si>
  <si>
    <t>พิษณุโลก          13,350    ชุด</t>
  </si>
  <si>
    <t xml:space="preserve">  อ.คำเขื่อนแก้ว 462 ครัวเรือน อ.มหาชนะชัย</t>
  </si>
  <si>
    <t xml:space="preserve">  160 ครัวเรือน</t>
  </si>
  <si>
    <t>จังหวัดศรีสะเกษ</t>
  </si>
  <si>
    <t xml:space="preserve">  อ.เมือง โนนคูณ เบญจลักษณ์ บึงบูรพ์ </t>
  </si>
  <si>
    <t xml:space="preserve">  ยางชุมน้อย กันทรลักษณ์</t>
  </si>
  <si>
    <t>ศรีสะเกษ</t>
  </si>
  <si>
    <t>1,500   ชุด</t>
  </si>
  <si>
    <r>
      <t xml:space="preserve">น้ำป่าไหลหลาก และดินสไลด์ ในพื้นที่ 32 จังหวัด ได้แก่ </t>
    </r>
    <r>
      <rPr>
        <b/>
        <sz val="18"/>
        <rFont val="TH SarabunPSK"/>
        <family val="2"/>
      </rPr>
      <t xml:space="preserve">จังหวัดเชียงใหม่ แพร่ เพชรบูรณ์ อำนาจเจริญ นครพนม  ร้อยเอ็ด อุบลราชธานี มหาสารคาม ขอนแก่น หนองบัวลำภู ปราจีนบุรี กระบี่ ยโสธร กาฬสินธุ์ </t>
    </r>
  </si>
  <si>
    <t xml:space="preserve">  อ.หัวตะพาน </t>
  </si>
  <si>
    <t xml:space="preserve">  อ.น้ำขุ่น 200 ครัวเรือน อ.นาจะหลวย 730 ครัวเรือน</t>
  </si>
  <si>
    <t xml:space="preserve">  อ.โขงเจียม 366 </t>
  </si>
  <si>
    <t xml:space="preserve">  อ.ป่าติ้ว 328 ครัวเรือน อ.เมือง 1,471 ครัวเรือน</t>
  </si>
  <si>
    <t>อำนาจเจริญ      2,240      ชุด</t>
  </si>
  <si>
    <r>
      <rPr>
        <b/>
        <sz val="18"/>
        <color rgb="FF0000FF"/>
        <rFont val="TH SarabunPSK"/>
        <family val="2"/>
      </rPr>
      <t xml:space="preserve">สถานการณ์พายุโซนร้อน “โพดุล” และอิทธิพลพายุโซนร้อน "คาจิกิ"  </t>
    </r>
    <r>
      <rPr>
        <sz val="18"/>
        <rFont val="TH SarabunPSK"/>
        <family val="2"/>
      </rPr>
      <t xml:space="preserve">กรมป้องกันและบรรเทาสาธารณภัย สรุปสถานการณ์พายุโซนร้อนโพดุล และคาจิกิ ตั้งแต่วันที่ 29 สิงหาคม 2562 ถึงปัจจุบัน  เกิดน้ำท่วมฉับพลัน </t>
    </r>
  </si>
  <si>
    <r>
      <t xml:space="preserve">  </t>
    </r>
    <r>
      <rPr>
        <b/>
        <sz val="16"/>
        <color rgb="FF000099"/>
        <rFont val="TH SarabunPSK"/>
        <family val="2"/>
      </rPr>
      <t xml:space="preserve">อ.อาจสามารถ จังหาร พนมไพร เสลภูมิ โพนทอง </t>
    </r>
  </si>
  <si>
    <t>ยโสธร              8,665     ชุด</t>
  </si>
  <si>
    <t xml:space="preserve">  อ.วารินชำราบ </t>
  </si>
  <si>
    <r>
      <rPr>
        <b/>
        <sz val="18"/>
        <rFont val="TH SarabunPSK"/>
        <family val="2"/>
      </rPr>
      <t>น่าน ตราด มุกดาหาร อุตรดิตถ์ ชัยภูมิ สุรินทร์ พิษณุโลก</t>
    </r>
    <r>
      <rPr>
        <sz val="18"/>
        <rFont val="TH SarabunPSK"/>
        <family val="2"/>
      </rPr>
      <t xml:space="preserve"> </t>
    </r>
    <r>
      <rPr>
        <b/>
        <sz val="18"/>
        <rFont val="TH SarabunPSK"/>
        <family val="2"/>
      </rPr>
      <t xml:space="preserve">พิจิตร แม่ฮ่องสอน ชุมพร อุดรธานี ระนอง สระแก้ว กระบี่ ปราจีนบุรี นครพนม เพชรบูรณ์ และลำปาง   </t>
    </r>
    <r>
      <rPr>
        <sz val="18"/>
        <rFont val="TH SarabunPSK"/>
        <family val="2"/>
      </rPr>
      <t xml:space="preserve">รวม 175 อำเภอ 896 ตำบล 6,400 หมู่บ้าน  </t>
    </r>
  </si>
  <si>
    <t xml:space="preserve">บ้านเรือนประชาชนได้รับผลกระทบ 370,749 ครัวเรือน </t>
  </si>
  <si>
    <t>อุบลราชธานี      10,014    ชุด</t>
  </si>
  <si>
    <t>4,074   ชุด</t>
  </si>
  <si>
    <t xml:space="preserve">*ขอรับการสนับสนุนเรือท้องแบน จำนวน 4 ลำ </t>
  </si>
  <si>
    <t>*ขอสนับสนุนรถยูนิมอกซ์ 1 คัน</t>
  </si>
  <si>
    <t xml:space="preserve"> - อ.เขื่องใน 1 ลำ  อ.ตระการพืชผล 1 ลำ </t>
  </si>
  <si>
    <t>*ยอดเงินบริจาคผ่านสภากาชาดไทย ณ วันที่ 9 กันยายน 2562  รวมมูลค่า  5,417,534.97  บาท</t>
  </si>
  <si>
    <t>บริโภค (ชุด)</t>
  </si>
  <si>
    <t>ฝ่าย / สถานีกาชาด</t>
  </si>
  <si>
    <t xml:space="preserve">  ครัวเรือน อ.พนมไพร 500 ครัวเรือน</t>
  </si>
  <si>
    <t>ร้อยเอ็ด            6,000     ชุด</t>
  </si>
  <si>
    <r>
      <t xml:space="preserve">1. ชุดธารน้ำใจฯ </t>
    </r>
    <r>
      <rPr>
        <b/>
        <sz val="20"/>
        <color rgb="FF0000FF"/>
        <rFont val="TH SarabunPSK"/>
        <family val="2"/>
      </rPr>
      <t xml:space="preserve"> 53,116 </t>
    </r>
    <r>
      <rPr>
        <b/>
        <sz val="20"/>
        <rFont val="TH SarabunPSK"/>
        <family val="2"/>
      </rPr>
      <t xml:space="preserve"> </t>
    </r>
    <r>
      <rPr>
        <b/>
        <sz val="20"/>
        <color rgb="FF0000FF"/>
        <rFont val="TH SarabunPSK"/>
        <family val="2"/>
      </rPr>
      <t xml:space="preserve">ชุด </t>
    </r>
    <r>
      <rPr>
        <b/>
        <sz val="20"/>
        <rFont val="TH SarabunPSK"/>
        <family val="2"/>
      </rPr>
      <t xml:space="preserve"> ในพื้นที่ </t>
    </r>
    <r>
      <rPr>
        <b/>
        <sz val="20"/>
        <color rgb="FF000099"/>
        <rFont val="TH SarabunPSK"/>
        <family val="2"/>
      </rPr>
      <t>11 จังหวัด</t>
    </r>
    <r>
      <rPr>
        <b/>
        <sz val="20"/>
        <rFont val="TH SarabunPSK"/>
        <family val="2"/>
      </rPr>
      <t xml:space="preserve">  </t>
    </r>
  </si>
  <si>
    <r>
      <t xml:space="preserve">    รวมมูลค่า  </t>
    </r>
    <r>
      <rPr>
        <b/>
        <sz val="20"/>
        <color rgb="FF0000FF"/>
        <rFont val="TH SarabunPSK"/>
        <family val="2"/>
      </rPr>
      <t>53,116,000.00 บาท</t>
    </r>
  </si>
  <si>
    <r>
      <rPr>
        <sz val="16"/>
        <color rgb="FF000099"/>
        <rFont val="TH SarabunPSK"/>
        <family val="2"/>
      </rPr>
      <t>พร้อมเครื่องยนต์</t>
    </r>
    <r>
      <rPr>
        <sz val="16"/>
        <rFont val="TH SarabunPSK"/>
        <family val="2"/>
      </rPr>
      <t xml:space="preserve"> และคนขับเรือ จำนวน 2 คน</t>
    </r>
  </si>
  <si>
    <t xml:space="preserve">  อ.ค้อวัง จังหวัดยโสธร </t>
  </si>
  <si>
    <t>*อยู่ระหว่างประสานงานข้อมูล</t>
  </si>
  <si>
    <t xml:space="preserve">  อ.เขื่องใน</t>
  </si>
  <si>
    <t>ระหว่างวันที่ 28 สิงหาคม  - 18 กันยายน 62  (ปรับปรุงข้อมูลวันที่ 11 กันยายน 2562)</t>
  </si>
  <si>
    <r>
      <t xml:space="preserve"> </t>
    </r>
    <r>
      <rPr>
        <sz val="14"/>
        <rFont val="TH SarabunPSK"/>
        <family val="2"/>
      </rPr>
      <t xml:space="preserve"> อ.ตระการพืชผล 228 ครัวเรือน อ.สิรินธร 236 ครัวเรือน</t>
    </r>
  </si>
  <si>
    <t>รับ-ส่งประชาชน และขนย้ายสิ่งของในพื้นที่</t>
  </si>
  <si>
    <t xml:space="preserve">  อ.ธวัชบุรี 200 ครัวเรือน อ.เชียงขวัญ 1,300 </t>
  </si>
  <si>
    <r>
      <t xml:space="preserve">  </t>
    </r>
    <r>
      <rPr>
        <b/>
        <sz val="17"/>
        <color rgb="FF0033CC"/>
        <rFont val="TH SarabunPSK"/>
        <family val="2"/>
      </rPr>
      <t>อ.มหาชนะชัย 748 ครัวเรือน อ.ค้อวัง 680 ชุด</t>
    </r>
  </si>
  <si>
    <t xml:space="preserve"> 11 ก.ย. 62</t>
  </si>
  <si>
    <t xml:space="preserve"> 17 ก.ย. 62</t>
  </si>
  <si>
    <t xml:space="preserve"> 12 ก.ย. 62</t>
  </si>
  <si>
    <t xml:space="preserve">  11 ก.ย. 62</t>
  </si>
  <si>
    <t xml:space="preserve"> 13 ก.ย. 62</t>
  </si>
  <si>
    <t xml:space="preserve"> 18 ก.ย. 62</t>
  </si>
  <si>
    <r>
      <t>3. เรือท้องแบน</t>
    </r>
    <r>
      <rPr>
        <b/>
        <sz val="20"/>
        <color rgb="FF000099"/>
        <rFont val="TH SarabunPSK"/>
        <family val="2"/>
      </rPr>
      <t xml:space="preserve">  8 ลำ  </t>
    </r>
    <r>
      <rPr>
        <b/>
        <sz val="20"/>
        <rFont val="TH SarabunPSK"/>
        <family val="2"/>
      </rPr>
      <t xml:space="preserve">จังหวัดมุกดาหาร 2 ลำ (ร้องขอวันที่ 2 ก.ย. 62  ปัจจุบันน้ำลดลง/ไม่ได้ปฏิบัติงาน)                 </t>
    </r>
  </si>
  <si>
    <t xml:space="preserve">                             จังหวัดอุบลราชธานี 4 ลำ ปฏิบัติงานที่ อ.เขื่องใน 1 ลำ อ.ตระการพืชผล 1 ลำ (วันที่ 4 ก.ย. 62 ) อ.เมืองฯ 2 ลำ (วันที่ 10 ก.ย. 62) ปฏิบัติงานจนกว่าสถานการณ์จะคลี่คลาย   </t>
  </si>
  <si>
    <t xml:space="preserve">                             จังหวัดร้อยเอ็ด  2 ลำ ปฏิบัติงานที่ อ.เชียงขวัญ (วันที่ 8 ก.ย. 62) ปฏิบัติงานจนกว่าสถานการณ์จะคลี่คลาย</t>
  </si>
  <si>
    <r>
      <t xml:space="preserve">4. รถยูนิม็อก </t>
    </r>
    <r>
      <rPr>
        <b/>
        <sz val="20"/>
        <color rgb="FF000099"/>
        <rFont val="TH SarabunPSK"/>
        <family val="2"/>
      </rPr>
      <t xml:space="preserve"> 1  คัน </t>
    </r>
    <r>
      <rPr>
        <b/>
        <sz val="20"/>
        <color theme="1"/>
        <rFont val="TH SarabunPSK"/>
        <family val="2"/>
      </rPr>
      <t xml:space="preserve">  จังหวัดอุบลราชธานี ปฏิบัติงานรับ-ส่งประชาชน และขนย้ายสิ่งของ ในพื้นที่ อ.เมืองฯ และอ.วารินชำราบ วันที่ 10 ก.ย. 62 เป็นต้นไป จนกว่าสถานการณ์จะคลี่คลาย</t>
    </r>
  </si>
  <si>
    <r>
      <t xml:space="preserve">2. หน่วยแพทย์เคลื่อนที่  </t>
    </r>
    <r>
      <rPr>
        <b/>
        <sz val="20"/>
        <color rgb="FF000099"/>
        <rFont val="TH SarabunPSK"/>
        <family val="2"/>
      </rPr>
      <t>1  ทีม</t>
    </r>
    <r>
      <rPr>
        <b/>
        <sz val="20"/>
        <color theme="1"/>
        <rFont val="TH SarabunPSK"/>
        <family val="2"/>
      </rPr>
      <t xml:space="preserve">  จังหวัดพิษณุโลก ปฏิบัติงานในพื้นที่ อ.วังทอง โดยให้บริการตรวจรักษาโรคทั่วไปแก่ผู้ประสบภัย (วันที่ 3 - 6 ก.ย. 62)</t>
    </r>
  </si>
  <si>
    <t xml:space="preserve"> - อ.เมืองฯ 2 ลำ (วันที่ 10 ก.ย. 62 เป็นต้นไป)</t>
  </si>
  <si>
    <t>อ.เชียงขวัญ (วันที่ 8 ก.ย. 62 เป็นต้นไป)</t>
  </si>
  <si>
    <t>(วันที่ 4 ก.ย. 62 เป็นต้นไป)</t>
  </si>
  <si>
    <t>อ.เมืองฯ และอ.วารินชำราบ (วันที่ 10 ก.ย. 62</t>
  </si>
  <si>
    <t>เป็นต้นไป)</t>
  </si>
  <si>
    <t>*หน่วยแพทย์เคลื่อนที่ 1 ทีม</t>
  </si>
  <si>
    <t xml:space="preserve">ให้บริการตรวจรักษาโรคทั่วไปในพื้นที่ อ.วังทอง </t>
  </si>
  <si>
    <t>(วันที่ 3 - 6 ก.ย. 62)</t>
  </si>
  <si>
    <r>
      <t xml:space="preserve">สำนักงานบรรเทาทุกข์ฯ ให้ความช่วยเหลือผู้ประสบภัยจากพายุโซนร้อน “โพดุล” และ "คาจิกิ" </t>
    </r>
    <r>
      <rPr>
        <sz val="18"/>
        <rFont val="TH SarabunPSK"/>
        <family val="2"/>
      </rPr>
      <t>โดยมอบชุดธารน้ำใจฯ พร้อมน้ำดื่ม ให้การสนับสนุนสิ่งของ และอื่นๆ ดังนี้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</si>
</sst>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45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theme="1"/>
      <name val="TH SarabunPSK"/>
      <family val="2"/>
    </font>
    <font>
      <sz val="18"/>
      <color rgb="FF000000"/>
      <name val="TH SarabunPSK"/>
      <family val="2"/>
    </font>
    <font>
      <b/>
      <sz val="22"/>
      <color rgb="FF0000FF"/>
      <name val="TH SarabunPSK"/>
      <family val="2"/>
    </font>
    <font>
      <sz val="20"/>
      <color theme="1"/>
      <name val="TH SarabunPSK"/>
      <family val="2"/>
    </font>
    <font>
      <b/>
      <sz val="20"/>
      <color rgb="FF0000FF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b/>
      <sz val="18"/>
      <color rgb="FF0000FF"/>
      <name val="TH SarabunPSK"/>
      <family val="2"/>
    </font>
    <font>
      <sz val="17.5"/>
      <color theme="1"/>
      <name val="TH SarabunPSK"/>
      <family val="2"/>
    </font>
    <font>
      <sz val="20"/>
      <name val="TH SarabunPSK"/>
      <family val="2"/>
    </font>
    <font>
      <b/>
      <sz val="24"/>
      <color theme="1"/>
      <name val="TH SarabunPSK"/>
      <family val="2"/>
    </font>
    <font>
      <b/>
      <sz val="24"/>
      <name val="TH SarabunPSK"/>
      <family val="2"/>
    </font>
    <font>
      <b/>
      <u/>
      <sz val="20"/>
      <color theme="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color rgb="FFC00000"/>
      <name val="TH SarabunPSK"/>
      <family val="2"/>
    </font>
    <font>
      <b/>
      <sz val="18"/>
      <color rgb="FF000000"/>
      <name val="TH SarabunPSK"/>
      <family val="2"/>
    </font>
    <font>
      <b/>
      <sz val="17.5"/>
      <color theme="1"/>
      <name val="TH SarabunPSK"/>
      <family val="2"/>
    </font>
    <font>
      <sz val="17.5"/>
      <name val="TH SarabunPSK"/>
      <family val="2"/>
    </font>
    <font>
      <b/>
      <sz val="17.5"/>
      <name val="TH SarabunPSK"/>
      <family val="2"/>
    </font>
    <font>
      <b/>
      <u/>
      <sz val="24"/>
      <color theme="1"/>
      <name val="TH SarabunPSK"/>
      <family val="2"/>
    </font>
    <font>
      <b/>
      <u/>
      <sz val="24"/>
      <name val="TH SarabunPSK"/>
      <family val="2"/>
    </font>
    <font>
      <sz val="16"/>
      <color rgb="FF0000FF"/>
      <name val="TH SarabunPSK"/>
      <family val="2"/>
    </font>
    <font>
      <b/>
      <sz val="16"/>
      <color rgb="FF006600"/>
      <name val="TH SarabunPSK"/>
      <family val="2"/>
    </font>
    <font>
      <sz val="17.5"/>
      <color rgb="FF006600"/>
      <name val="TH SarabunPSK"/>
      <family val="2"/>
    </font>
    <font>
      <b/>
      <sz val="18"/>
      <color rgb="FF006600"/>
      <name val="TH SarabunPSK"/>
      <family val="2"/>
    </font>
    <font>
      <sz val="18"/>
      <color rgb="FF000099"/>
      <name val="TH SarabunPSK"/>
      <family val="2"/>
    </font>
    <font>
      <b/>
      <sz val="18"/>
      <color rgb="FF000099"/>
      <name val="TH SarabunPSK"/>
      <family val="2"/>
    </font>
    <font>
      <b/>
      <sz val="16"/>
      <color rgb="FF000099"/>
      <name val="TH SarabunPSK"/>
      <family val="2"/>
    </font>
    <font>
      <sz val="17"/>
      <name val="TH SarabunPSK"/>
      <family val="2"/>
    </font>
    <font>
      <sz val="14"/>
      <color theme="1"/>
      <name val="TH SarabunPSK"/>
      <family val="2"/>
    </font>
    <font>
      <b/>
      <sz val="20"/>
      <color rgb="FF000099"/>
      <name val="TH SarabunPSK"/>
      <family val="2"/>
    </font>
    <font>
      <sz val="16"/>
      <color rgb="FF000099"/>
      <name val="TH SarabunPSK"/>
      <family val="2"/>
    </font>
    <font>
      <b/>
      <u/>
      <sz val="24"/>
      <color rgb="FF000099"/>
      <name val="TH SarabunPSK"/>
      <family val="2"/>
    </font>
    <font>
      <sz val="14"/>
      <name val="TH SarabunPSK"/>
      <family val="2"/>
    </font>
    <font>
      <b/>
      <sz val="18"/>
      <color rgb="FF0033CC"/>
      <name val="TH SarabunPSK"/>
      <family val="2"/>
    </font>
    <font>
      <b/>
      <sz val="17"/>
      <color rgb="FF0033CC"/>
      <name val="TH SarabunPSK"/>
      <family val="2"/>
    </font>
    <font>
      <b/>
      <sz val="17.5"/>
      <color rgb="FF00009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15" fontId="3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4" fontId="11" fillId="0" borderId="0" xfId="0" applyNumberFormat="1" applyFont="1"/>
    <xf numFmtId="3" fontId="7" fillId="0" borderId="0" xfId="0" applyNumberFormat="1" applyFont="1"/>
    <xf numFmtId="3" fontId="11" fillId="0" borderId="0" xfId="0" applyNumberFormat="1" applyFont="1" applyAlignment="1">
      <alignment horizontal="center"/>
    </xf>
    <xf numFmtId="15" fontId="10" fillId="0" borderId="0" xfId="0" applyNumberFormat="1" applyFont="1" applyBorder="1" applyAlignment="1">
      <alignment horizontal="left"/>
    </xf>
    <xf numFmtId="0" fontId="10" fillId="0" borderId="0" xfId="0" applyFont="1" applyFill="1" applyBorder="1"/>
    <xf numFmtId="3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3" fillId="0" borderId="0" xfId="0" applyFont="1" applyBorder="1"/>
    <xf numFmtId="15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11" fillId="0" borderId="0" xfId="0" applyNumberFormat="1" applyFont="1"/>
    <xf numFmtId="0" fontId="13" fillId="0" borderId="0" xfId="0" applyNumberFormat="1" applyFont="1"/>
    <xf numFmtId="0" fontId="9" fillId="0" borderId="0" xfId="0" applyNumberFormat="1" applyFont="1"/>
    <xf numFmtId="0" fontId="4" fillId="2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/>
    </xf>
    <xf numFmtId="0" fontId="3" fillId="0" borderId="0" xfId="0" applyNumberFormat="1" applyFont="1"/>
    <xf numFmtId="15" fontId="3" fillId="0" borderId="8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3" fontId="2" fillId="0" borderId="8" xfId="0" applyNumberFormat="1" applyFont="1" applyBorder="1" applyAlignment="1">
      <alignment horizontal="center"/>
    </xf>
    <xf numFmtId="0" fontId="3" fillId="0" borderId="8" xfId="0" applyFont="1" applyFill="1" applyBorder="1"/>
    <xf numFmtId="4" fontId="2" fillId="0" borderId="8" xfId="0" applyNumberFormat="1" applyFont="1" applyFill="1" applyBorder="1" applyAlignment="1">
      <alignment horizontal="right"/>
    </xf>
    <xf numFmtId="0" fontId="5" fillId="0" borderId="8" xfId="0" applyFont="1" applyFill="1" applyBorder="1"/>
    <xf numFmtId="4" fontId="2" fillId="0" borderId="8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/>
    <xf numFmtId="3" fontId="2" fillId="0" borderId="8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15" fontId="3" fillId="0" borderId="10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15" fontId="3" fillId="0" borderId="8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5" fillId="0" borderId="11" xfId="0" applyFont="1" applyFill="1" applyBorder="1" applyAlignment="1">
      <alignment horizontal="left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3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right"/>
    </xf>
    <xf numFmtId="0" fontId="5" fillId="0" borderId="11" xfId="0" applyFont="1" applyFill="1" applyBorder="1"/>
    <xf numFmtId="15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5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right"/>
    </xf>
    <xf numFmtId="0" fontId="12" fillId="0" borderId="10" xfId="0" applyFont="1" applyFill="1" applyBorder="1"/>
    <xf numFmtId="0" fontId="15" fillId="0" borderId="8" xfId="0" applyFont="1" applyFill="1" applyBorder="1"/>
    <xf numFmtId="15" fontId="2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/>
    <xf numFmtId="15" fontId="3" fillId="0" borderId="9" xfId="0" applyNumberFormat="1" applyFont="1" applyFill="1" applyBorder="1" applyAlignment="1">
      <alignment horizontal="center"/>
    </xf>
    <xf numFmtId="0" fontId="15" fillId="0" borderId="9" xfId="0" applyFont="1" applyFill="1" applyBorder="1"/>
    <xf numFmtId="4" fontId="2" fillId="0" borderId="9" xfId="0" applyNumberFormat="1" applyFont="1" applyFill="1" applyBorder="1" applyAlignment="1">
      <alignment horizontal="right"/>
    </xf>
    <xf numFmtId="0" fontId="24" fillId="0" borderId="9" xfId="0" applyFont="1" applyFill="1" applyBorder="1"/>
    <xf numFmtId="15" fontId="3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/>
    <xf numFmtId="15" fontId="4" fillId="0" borderId="9" xfId="0" applyNumberFormat="1" applyFont="1" applyBorder="1" applyAlignment="1">
      <alignment horizontal="center"/>
    </xf>
    <xf numFmtId="15" fontId="2" fillId="0" borderId="13" xfId="0" applyNumberFormat="1" applyFont="1" applyBorder="1" applyAlignment="1">
      <alignment horizontal="center"/>
    </xf>
    <xf numFmtId="15" fontId="2" fillId="0" borderId="11" xfId="0" applyNumberFormat="1" applyFont="1" applyFill="1" applyBorder="1" applyAlignment="1">
      <alignment horizontal="center"/>
    </xf>
    <xf numFmtId="15" fontId="2" fillId="0" borderId="14" xfId="0" applyNumberFormat="1" applyFont="1" applyBorder="1" applyAlignment="1">
      <alignment horizontal="center"/>
    </xf>
    <xf numFmtId="15" fontId="2" fillId="0" borderId="15" xfId="0" applyNumberFormat="1" applyFont="1" applyFill="1" applyBorder="1" applyAlignment="1">
      <alignment horizontal="center"/>
    </xf>
    <xf numFmtId="15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/>
    <xf numFmtId="3" fontId="2" fillId="0" borderId="15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left"/>
    </xf>
    <xf numFmtId="15" fontId="2" fillId="0" borderId="2" xfId="0" applyNumberFormat="1" applyFont="1" applyFill="1" applyBorder="1" applyAlignment="1">
      <alignment horizontal="center"/>
    </xf>
    <xf numFmtId="15" fontId="3" fillId="0" borderId="5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/>
    <xf numFmtId="3" fontId="22" fillId="0" borderId="10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15" fontId="3" fillId="0" borderId="15" xfId="0" applyNumberFormat="1" applyFont="1" applyFill="1" applyBorder="1" applyAlignment="1">
      <alignment horizontal="center"/>
    </xf>
    <xf numFmtId="15" fontId="4" fillId="0" borderId="16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0" fontId="5" fillId="0" borderId="15" xfId="0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center"/>
    </xf>
    <xf numFmtId="15" fontId="3" fillId="0" borderId="17" xfId="0" applyNumberFormat="1" applyFont="1" applyBorder="1" applyAlignment="1">
      <alignment horizontal="center"/>
    </xf>
    <xf numFmtId="0" fontId="3" fillId="0" borderId="12" xfId="0" applyFont="1" applyFill="1" applyBorder="1"/>
    <xf numFmtId="4" fontId="2" fillId="0" borderId="12" xfId="0" applyNumberFormat="1" applyFont="1" applyBorder="1" applyAlignment="1">
      <alignment horizontal="right"/>
    </xf>
    <xf numFmtId="15" fontId="4" fillId="0" borderId="18" xfId="0" applyNumberFormat="1" applyFont="1" applyBorder="1" applyAlignment="1">
      <alignment horizontal="center"/>
    </xf>
    <xf numFmtId="0" fontId="23" fillId="0" borderId="10" xfId="0" applyFont="1" applyFill="1" applyBorder="1" applyAlignment="1"/>
    <xf numFmtId="0" fontId="3" fillId="0" borderId="18" xfId="0" applyFont="1" applyFill="1" applyBorder="1" applyAlignment="1">
      <alignment horizontal="center"/>
    </xf>
    <xf numFmtId="0" fontId="5" fillId="0" borderId="10" xfId="0" applyFont="1" applyFill="1" applyBorder="1"/>
    <xf numFmtId="0" fontId="2" fillId="0" borderId="11" xfId="0" applyFont="1" applyFill="1" applyBorder="1" applyAlignment="1"/>
    <xf numFmtId="0" fontId="2" fillId="0" borderId="0" xfId="0" applyFont="1" applyAlignment="1">
      <alignment horizontal="left"/>
    </xf>
    <xf numFmtId="3" fontId="7" fillId="2" borderId="19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center"/>
    </xf>
    <xf numFmtId="4" fontId="3" fillId="0" borderId="0" xfId="0" applyNumberFormat="1" applyFont="1" applyFill="1"/>
    <xf numFmtId="15" fontId="3" fillId="0" borderId="20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5" fillId="0" borderId="20" xfId="0" applyFont="1" applyFill="1" applyBorder="1"/>
    <xf numFmtId="0" fontId="2" fillId="0" borderId="2" xfId="0" applyNumberFormat="1" applyFont="1" applyFill="1" applyBorder="1" applyAlignment="1">
      <alignment horizontal="center"/>
    </xf>
    <xf numFmtId="15" fontId="3" fillId="0" borderId="2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5" fillId="0" borderId="8" xfId="0" applyFont="1" applyFill="1" applyBorder="1"/>
    <xf numFmtId="0" fontId="29" fillId="0" borderId="9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31" fillId="0" borderId="13" xfId="0" applyFont="1" applyFill="1" applyBorder="1" applyAlignment="1"/>
    <xf numFmtId="0" fontId="30" fillId="0" borderId="22" xfId="0" applyFont="1" applyFill="1" applyBorder="1" applyAlignment="1"/>
    <xf numFmtId="15" fontId="14" fillId="0" borderId="1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left"/>
    </xf>
    <xf numFmtId="3" fontId="14" fillId="0" borderId="11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4" fontId="14" fillId="0" borderId="11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0" fontId="21" fillId="0" borderId="10" xfId="0" applyFont="1" applyFill="1" applyBorder="1"/>
    <xf numFmtId="0" fontId="20" fillId="0" borderId="8" xfId="0" applyFont="1" applyFill="1" applyBorder="1" applyAlignment="1">
      <alignment horizontal="left"/>
    </xf>
    <xf numFmtId="15" fontId="2" fillId="0" borderId="18" xfId="0" applyNumberFormat="1" applyFont="1" applyBorder="1" applyAlignment="1">
      <alignment horizontal="center"/>
    </xf>
    <xf numFmtId="15" fontId="2" fillId="0" borderId="25" xfId="0" applyNumberFormat="1" applyFont="1" applyBorder="1" applyAlignment="1">
      <alignment horizontal="center"/>
    </xf>
    <xf numFmtId="0" fontId="2" fillId="0" borderId="11" xfId="0" applyFont="1" applyFill="1" applyBorder="1"/>
    <xf numFmtId="15" fontId="2" fillId="0" borderId="20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0" xfId="0" applyFont="1" applyFill="1" applyBorder="1"/>
    <xf numFmtId="15" fontId="2" fillId="0" borderId="9" xfId="0" applyNumberFormat="1" applyFont="1" applyBorder="1" applyAlignment="1">
      <alignment horizontal="center"/>
    </xf>
    <xf numFmtId="0" fontId="25" fillId="0" borderId="9" xfId="0" applyFont="1" applyFill="1" applyBorder="1"/>
    <xf numFmtId="15" fontId="2" fillId="0" borderId="11" xfId="0" applyNumberFormat="1" applyFont="1" applyBorder="1" applyAlignment="1">
      <alignment horizontal="center"/>
    </xf>
    <xf numFmtId="0" fontId="21" fillId="0" borderId="8" xfId="0" applyFont="1" applyFill="1" applyBorder="1"/>
    <xf numFmtId="15" fontId="33" fillId="0" borderId="8" xfId="0" applyNumberFormat="1" applyFont="1" applyFill="1" applyBorder="1" applyAlignment="1">
      <alignment horizontal="center"/>
    </xf>
    <xf numFmtId="15" fontId="33" fillId="0" borderId="9" xfId="0" applyNumberFormat="1" applyFont="1" applyFill="1" applyBorder="1" applyAlignment="1">
      <alignment horizontal="center"/>
    </xf>
    <xf numFmtId="15" fontId="33" fillId="0" borderId="24" xfId="0" applyNumberFormat="1" applyFont="1" applyBorder="1" applyAlignment="1">
      <alignment horizontal="center"/>
    </xf>
    <xf numFmtId="0" fontId="34" fillId="0" borderId="9" xfId="0" applyFont="1" applyFill="1" applyBorder="1"/>
    <xf numFmtId="3" fontId="33" fillId="0" borderId="9" xfId="0" applyNumberFormat="1" applyFont="1" applyBorder="1" applyAlignment="1">
      <alignment horizontal="center"/>
    </xf>
    <xf numFmtId="4" fontId="33" fillId="0" borderId="9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6" fillId="0" borderId="20" xfId="0" applyFont="1" applyFill="1" applyBorder="1"/>
    <xf numFmtId="0" fontId="37" fillId="0" borderId="20" xfId="0" applyFont="1" applyFill="1" applyBorder="1" applyAlignment="1">
      <alignment horizontal="left"/>
    </xf>
    <xf numFmtId="0" fontId="39" fillId="0" borderId="10" xfId="0" applyFont="1" applyFill="1" applyBorder="1" applyAlignment="1">
      <alignment horizontal="left"/>
    </xf>
    <xf numFmtId="0" fontId="39" fillId="0" borderId="8" xfId="0" applyFont="1" applyFill="1" applyBorder="1" applyAlignment="1">
      <alignment horizontal="left"/>
    </xf>
    <xf numFmtId="0" fontId="39" fillId="0" borderId="20" xfId="0" applyFont="1" applyFill="1" applyBorder="1" applyAlignment="1">
      <alignment horizontal="left"/>
    </xf>
    <xf numFmtId="0" fontId="34" fillId="0" borderId="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left"/>
    </xf>
    <xf numFmtId="3" fontId="34" fillId="0" borderId="8" xfId="0" applyNumberFormat="1" applyFont="1" applyFill="1" applyBorder="1" applyAlignment="1">
      <alignment horizontal="center"/>
    </xf>
    <xf numFmtId="3" fontId="34" fillId="0" borderId="8" xfId="0" applyNumberFormat="1" applyFont="1" applyBorder="1" applyAlignment="1">
      <alignment horizontal="center"/>
    </xf>
    <xf numFmtId="4" fontId="34" fillId="0" borderId="8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4" fillId="0" borderId="9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left"/>
    </xf>
    <xf numFmtId="3" fontId="34" fillId="0" borderId="9" xfId="0" applyNumberFormat="1" applyFont="1" applyFill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4" fontId="34" fillId="0" borderId="9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NumberFormat="1" applyFont="1"/>
    <xf numFmtId="0" fontId="10" fillId="0" borderId="0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/>
    </xf>
    <xf numFmtId="0" fontId="40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/>
    <xf numFmtId="0" fontId="20" fillId="0" borderId="8" xfId="0" applyFont="1" applyFill="1" applyBorder="1"/>
    <xf numFmtId="15" fontId="2" fillId="0" borderId="8" xfId="0" applyNumberFormat="1" applyFont="1" applyBorder="1" applyAlignment="1">
      <alignment horizontal="center"/>
    </xf>
    <xf numFmtId="0" fontId="21" fillId="0" borderId="11" xfId="0" applyFont="1" applyFill="1" applyBorder="1"/>
    <xf numFmtId="15" fontId="34" fillId="0" borderId="9" xfId="0" applyNumberFormat="1" applyFont="1" applyFill="1" applyBorder="1" applyAlignment="1">
      <alignment horizontal="center"/>
    </xf>
    <xf numFmtId="15" fontId="34" fillId="0" borderId="8" xfId="0" applyNumberFormat="1" applyFont="1" applyFill="1" applyBorder="1" applyAlignment="1">
      <alignment horizontal="center"/>
    </xf>
    <xf numFmtId="15" fontId="34" fillId="0" borderId="23" xfId="0" applyNumberFormat="1" applyFont="1" applyBorder="1" applyAlignment="1">
      <alignment horizontal="center"/>
    </xf>
    <xf numFmtId="0" fontId="34" fillId="0" borderId="8" xfId="0" applyFont="1" applyFill="1" applyBorder="1"/>
    <xf numFmtId="4" fontId="34" fillId="0" borderId="8" xfId="0" applyNumberFormat="1" applyFont="1" applyBorder="1" applyAlignment="1">
      <alignment horizontal="right"/>
    </xf>
    <xf numFmtId="15" fontId="42" fillId="0" borderId="20" xfId="0" applyNumberFormat="1" applyFont="1" applyFill="1" applyBorder="1" applyAlignment="1">
      <alignment horizontal="center"/>
    </xf>
    <xf numFmtId="0" fontId="42" fillId="0" borderId="20" xfId="0" applyFont="1" applyFill="1" applyBorder="1"/>
    <xf numFmtId="3" fontId="34" fillId="0" borderId="20" xfId="0" applyNumberFormat="1" applyFont="1" applyFill="1" applyBorder="1" applyAlignment="1">
      <alignment horizontal="center"/>
    </xf>
    <xf numFmtId="4" fontId="34" fillId="0" borderId="20" xfId="0" applyNumberFormat="1" applyFont="1" applyFill="1" applyBorder="1" applyAlignment="1">
      <alignment horizontal="right"/>
    </xf>
    <xf numFmtId="15" fontId="34" fillId="0" borderId="20" xfId="0" applyNumberFormat="1" applyFont="1" applyFill="1" applyBorder="1" applyAlignment="1">
      <alignment horizontal="center"/>
    </xf>
    <xf numFmtId="0" fontId="44" fillId="0" borderId="20" xfId="0" applyFont="1" applyFill="1" applyBorder="1"/>
    <xf numFmtId="3" fontId="34" fillId="0" borderId="8" xfId="0" applyNumberFormat="1" applyFont="1" applyFill="1" applyBorder="1" applyAlignment="1">
      <alignment horizontal="right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2" defaultPivotStyle="PivotStyleLight16"/>
  <colors>
    <mruColors>
      <color rgb="FF000099"/>
      <color rgb="FF0033CC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52</xdr:row>
      <xdr:rowOff>38100</xdr:rowOff>
    </xdr:from>
    <xdr:to>
      <xdr:col>3</xdr:col>
      <xdr:colOff>123825</xdr:colOff>
      <xdr:row>53</xdr:row>
      <xdr:rowOff>276225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619875" y="12153900"/>
          <a:ext cx="76200" cy="533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54</xdr:row>
      <xdr:rowOff>57150</xdr:rowOff>
    </xdr:from>
    <xdr:to>
      <xdr:col>3</xdr:col>
      <xdr:colOff>114300</xdr:colOff>
      <xdr:row>55</xdr:row>
      <xdr:rowOff>276225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562725" y="13668375"/>
          <a:ext cx="66675" cy="514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56092</xdr:colOff>
      <xdr:row>56</xdr:row>
      <xdr:rowOff>38100</xdr:rowOff>
    </xdr:from>
    <xdr:to>
      <xdr:col>3</xdr:col>
      <xdr:colOff>122767</xdr:colOff>
      <xdr:row>57</xdr:row>
      <xdr:rowOff>257175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575425" y="15754350"/>
          <a:ext cx="66675" cy="51540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60325</xdr:colOff>
      <xdr:row>58</xdr:row>
      <xdr:rowOff>42333</xdr:rowOff>
    </xdr:from>
    <xdr:to>
      <xdr:col>3</xdr:col>
      <xdr:colOff>127000</xdr:colOff>
      <xdr:row>59</xdr:row>
      <xdr:rowOff>261408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579658" y="16351250"/>
          <a:ext cx="66675" cy="51540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92075</xdr:colOff>
      <xdr:row>74</xdr:row>
      <xdr:rowOff>74084</xdr:rowOff>
    </xdr:from>
    <xdr:to>
      <xdr:col>3</xdr:col>
      <xdr:colOff>211666</xdr:colOff>
      <xdr:row>76</xdr:row>
      <xdr:rowOff>306917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542742" y="22309667"/>
          <a:ext cx="119591" cy="93133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79375</xdr:colOff>
      <xdr:row>37</xdr:row>
      <xdr:rowOff>25400</xdr:rowOff>
    </xdr:from>
    <xdr:to>
      <xdr:col>3</xdr:col>
      <xdr:colOff>155575</xdr:colOff>
      <xdr:row>38</xdr:row>
      <xdr:rowOff>263525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598708" y="11487150"/>
          <a:ext cx="76200" cy="53445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H136"/>
  <sheetViews>
    <sheetView tabSelected="1" zoomScale="90" zoomScaleNormal="90" zoomScaleSheetLayoutView="90" workbookViewId="0">
      <selection activeCell="C17" sqref="C17"/>
    </sheetView>
  </sheetViews>
  <sheetFormatPr defaultColWidth="9.125" defaultRowHeight="23.25" x14ac:dyDescent="0.35"/>
  <cols>
    <col min="1" max="1" width="19.125" style="44" customWidth="1"/>
    <col min="2" max="2" width="35.875" style="2" customWidth="1"/>
    <col min="3" max="3" width="42.75" style="1" customWidth="1"/>
    <col min="4" max="4" width="19.625" style="3" customWidth="1"/>
    <col min="5" max="5" width="15.875" style="3" customWidth="1"/>
    <col min="6" max="6" width="21.625" style="4" customWidth="1"/>
    <col min="7" max="7" width="36.625" style="1" customWidth="1"/>
    <col min="8" max="8" width="12.75" style="1" bestFit="1" customWidth="1"/>
    <col min="9" max="16384" width="9.125" style="1"/>
  </cols>
  <sheetData>
    <row r="1" spans="1:7" ht="26.25" customHeight="1" x14ac:dyDescent="0.35">
      <c r="A1" s="189" t="s">
        <v>0</v>
      </c>
      <c r="B1" s="190"/>
      <c r="C1" s="190"/>
      <c r="D1" s="190"/>
      <c r="E1" s="190"/>
      <c r="F1" s="190"/>
      <c r="G1" s="190"/>
    </row>
    <row r="2" spans="1:7" ht="30.75" x14ac:dyDescent="0.45">
      <c r="A2" s="191" t="s">
        <v>114</v>
      </c>
      <c r="B2" s="192"/>
      <c r="C2" s="192"/>
      <c r="D2" s="192"/>
      <c r="E2" s="192"/>
      <c r="F2" s="192"/>
      <c r="G2" s="192"/>
    </row>
    <row r="3" spans="1:7" ht="22.5" customHeight="1" x14ac:dyDescent="0.35">
      <c r="A3" s="38"/>
    </row>
    <row r="4" spans="1:7" s="194" customFormat="1" ht="22.5" customHeight="1" x14ac:dyDescent="0.35">
      <c r="A4" s="194" t="s">
        <v>92</v>
      </c>
    </row>
    <row r="5" spans="1:7" s="196" customFormat="1" ht="22.5" customHeight="1" x14ac:dyDescent="0.35">
      <c r="A5" s="195" t="s">
        <v>86</v>
      </c>
    </row>
    <row r="6" spans="1:7" s="196" customFormat="1" ht="22.5" customHeight="1" x14ac:dyDescent="0.35">
      <c r="A6" s="195" t="s">
        <v>96</v>
      </c>
    </row>
    <row r="7" spans="1:7" s="195" customFormat="1" ht="22.5" customHeight="1" x14ac:dyDescent="0.35">
      <c r="A7" s="195" t="s">
        <v>97</v>
      </c>
    </row>
    <row r="8" spans="1:7" s="13" customFormat="1" ht="22.5" customHeight="1" x14ac:dyDescent="0.35">
      <c r="A8" s="123"/>
    </row>
    <row r="9" spans="1:7" s="13" customFormat="1" ht="22.5" customHeight="1" x14ac:dyDescent="0.35"/>
    <row r="10" spans="1:7" s="196" customFormat="1" ht="22.5" customHeight="1" x14ac:dyDescent="0.35">
      <c r="A10" s="194" t="s">
        <v>138</v>
      </c>
    </row>
    <row r="11" spans="1:7" ht="16.5" customHeight="1" x14ac:dyDescent="0.4">
      <c r="A11" s="39"/>
      <c r="B11" s="26"/>
      <c r="C11" s="22"/>
      <c r="D11" s="27"/>
      <c r="E11" s="27"/>
      <c r="F11" s="28"/>
      <c r="G11" s="20"/>
    </row>
    <row r="12" spans="1:7" ht="26.25" x14ac:dyDescent="0.4">
      <c r="A12" s="40" t="s">
        <v>108</v>
      </c>
      <c r="B12" s="25"/>
      <c r="C12" s="24" t="s">
        <v>44</v>
      </c>
      <c r="D12" s="126" t="s">
        <v>53</v>
      </c>
      <c r="E12" s="29" t="s">
        <v>99</v>
      </c>
      <c r="F12" s="30"/>
      <c r="G12" s="20"/>
    </row>
    <row r="13" spans="1:7" ht="26.25" x14ac:dyDescent="0.4">
      <c r="A13" s="197" t="s">
        <v>109</v>
      </c>
      <c r="B13" s="197"/>
      <c r="C13" s="24" t="s">
        <v>107</v>
      </c>
      <c r="D13" s="126" t="s">
        <v>84</v>
      </c>
      <c r="E13" s="29" t="s">
        <v>85</v>
      </c>
      <c r="F13" s="30"/>
      <c r="G13" s="21"/>
    </row>
    <row r="14" spans="1:7" ht="26.25" x14ac:dyDescent="0.4">
      <c r="A14" s="40"/>
      <c r="B14" s="25"/>
      <c r="C14" s="24" t="s">
        <v>56</v>
      </c>
      <c r="D14" s="30"/>
      <c r="E14" s="29"/>
      <c r="F14" s="30"/>
      <c r="G14" s="21"/>
    </row>
    <row r="15" spans="1:7" ht="28.5" x14ac:dyDescent="0.45">
      <c r="A15" s="41"/>
      <c r="B15" s="23"/>
      <c r="C15" s="24" t="s">
        <v>45</v>
      </c>
      <c r="D15" s="30"/>
      <c r="E15" s="29"/>
      <c r="F15" s="30"/>
      <c r="G15" s="21"/>
    </row>
    <row r="16" spans="1:7" ht="28.5" x14ac:dyDescent="0.45">
      <c r="A16" s="41"/>
      <c r="B16" s="23"/>
      <c r="C16" s="24" t="s">
        <v>94</v>
      </c>
      <c r="D16" s="30"/>
      <c r="E16" s="29"/>
      <c r="F16" s="30"/>
      <c r="G16" s="20"/>
    </row>
    <row r="17" spans="1:8" ht="28.5" x14ac:dyDescent="0.45">
      <c r="A17" s="41"/>
      <c r="B17" s="23"/>
      <c r="C17" s="24" t="s">
        <v>54</v>
      </c>
      <c r="D17" s="30"/>
      <c r="E17" s="29"/>
      <c r="F17" s="30"/>
      <c r="G17" s="20"/>
    </row>
    <row r="18" spans="1:8" ht="28.5" x14ac:dyDescent="0.45">
      <c r="A18" s="41"/>
      <c r="B18" s="23"/>
      <c r="C18" s="24" t="s">
        <v>98</v>
      </c>
      <c r="D18" s="30"/>
      <c r="E18" s="29"/>
      <c r="F18" s="30"/>
      <c r="G18" s="20"/>
    </row>
    <row r="19" spans="1:8" ht="28.5" x14ac:dyDescent="0.45">
      <c r="A19" s="41"/>
      <c r="B19" s="23"/>
      <c r="C19" s="24" t="s">
        <v>91</v>
      </c>
      <c r="D19" s="30"/>
      <c r="E19" s="29"/>
      <c r="F19" s="30"/>
      <c r="G19" s="21"/>
    </row>
    <row r="20" spans="1:8" ht="28.5" x14ac:dyDescent="0.45">
      <c r="A20" s="41"/>
      <c r="B20" s="23"/>
      <c r="C20" s="24" t="s">
        <v>78</v>
      </c>
      <c r="D20" s="30"/>
      <c r="E20" s="29"/>
      <c r="F20" s="30"/>
      <c r="G20" s="21"/>
    </row>
    <row r="21" spans="1:8" ht="28.5" x14ac:dyDescent="0.45">
      <c r="A21" s="41"/>
      <c r="B21" s="23"/>
      <c r="C21" s="24"/>
      <c r="D21" s="30"/>
      <c r="E21" s="29"/>
      <c r="F21" s="30"/>
      <c r="G21" s="21"/>
    </row>
    <row r="22" spans="1:8" ht="26.25" x14ac:dyDescent="0.4">
      <c r="A22" s="202" t="s">
        <v>129</v>
      </c>
      <c r="B22" s="202"/>
      <c r="C22" s="202"/>
      <c r="D22" s="202"/>
      <c r="E22" s="202"/>
      <c r="F22" s="202"/>
      <c r="G22" s="202"/>
    </row>
    <row r="23" spans="1:8" ht="26.25" x14ac:dyDescent="0.4">
      <c r="A23" s="200" t="s">
        <v>125</v>
      </c>
      <c r="B23" s="200"/>
      <c r="C23" s="200"/>
      <c r="D23" s="200"/>
      <c r="E23" s="200"/>
      <c r="F23" s="200"/>
      <c r="G23" s="200"/>
    </row>
    <row r="24" spans="1:8" ht="26.25" x14ac:dyDescent="0.4">
      <c r="A24" s="206" t="s">
        <v>126</v>
      </c>
      <c r="B24" s="206"/>
      <c r="C24" s="206"/>
      <c r="D24" s="206"/>
      <c r="E24" s="206"/>
      <c r="F24" s="206"/>
      <c r="G24" s="206"/>
      <c r="H24" s="206"/>
    </row>
    <row r="25" spans="1:8" ht="26.25" x14ac:dyDescent="0.4">
      <c r="A25" s="200" t="s">
        <v>127</v>
      </c>
      <c r="B25" s="200"/>
      <c r="C25" s="200"/>
      <c r="D25" s="200"/>
      <c r="E25" s="200"/>
      <c r="F25" s="200"/>
      <c r="G25" s="200"/>
    </row>
    <row r="26" spans="1:8" ht="26.25" x14ac:dyDescent="0.4">
      <c r="A26" s="202" t="s">
        <v>128</v>
      </c>
      <c r="B26" s="202"/>
      <c r="C26" s="202"/>
      <c r="D26" s="202"/>
      <c r="E26" s="202"/>
      <c r="F26" s="202"/>
      <c r="G26" s="202"/>
    </row>
    <row r="27" spans="1:8" s="36" customFormat="1" ht="26.25" customHeight="1" x14ac:dyDescent="0.4">
      <c r="A27" s="201" t="s">
        <v>58</v>
      </c>
      <c r="B27" s="201"/>
      <c r="C27" s="201"/>
      <c r="D27" s="201"/>
      <c r="E27" s="201"/>
      <c r="F27" s="201"/>
      <c r="G27" s="201"/>
    </row>
    <row r="28" spans="1:8" x14ac:dyDescent="0.35">
      <c r="A28" s="42" t="s">
        <v>1</v>
      </c>
      <c r="B28" s="14" t="s">
        <v>105</v>
      </c>
      <c r="C28" s="15" t="s">
        <v>2</v>
      </c>
      <c r="D28" s="16" t="s">
        <v>3</v>
      </c>
      <c r="E28" s="16" t="s">
        <v>48</v>
      </c>
      <c r="F28" s="17" t="s">
        <v>4</v>
      </c>
      <c r="G28" s="198" t="s">
        <v>10</v>
      </c>
    </row>
    <row r="29" spans="1:8" x14ac:dyDescent="0.35">
      <c r="A29" s="55"/>
      <c r="B29" s="18" t="s">
        <v>5</v>
      </c>
      <c r="C29" s="9" t="s">
        <v>6</v>
      </c>
      <c r="D29" s="10" t="s">
        <v>16</v>
      </c>
      <c r="E29" s="10" t="s">
        <v>104</v>
      </c>
      <c r="F29" s="19" t="s">
        <v>7</v>
      </c>
      <c r="G29" s="199"/>
    </row>
    <row r="30" spans="1:8" x14ac:dyDescent="0.35">
      <c r="A30" s="56"/>
      <c r="B30" s="118" t="s">
        <v>12</v>
      </c>
      <c r="C30" s="119" t="s">
        <v>13</v>
      </c>
      <c r="D30" s="65"/>
      <c r="E30" s="120"/>
      <c r="F30" s="78"/>
      <c r="G30" s="121"/>
    </row>
    <row r="31" spans="1:8" ht="24.75" customHeight="1" x14ac:dyDescent="0.35">
      <c r="A31" s="58">
        <v>22891</v>
      </c>
      <c r="B31" s="90"/>
      <c r="C31" s="46" t="s">
        <v>33</v>
      </c>
      <c r="D31" s="47">
        <v>500</v>
      </c>
      <c r="E31" s="47" t="s">
        <v>8</v>
      </c>
      <c r="F31" s="49">
        <v>500000</v>
      </c>
      <c r="G31" s="50"/>
    </row>
    <row r="32" spans="1:8" ht="24.75" customHeight="1" x14ac:dyDescent="0.35">
      <c r="A32" s="91">
        <v>22892</v>
      </c>
      <c r="B32" s="92"/>
      <c r="C32" s="122" t="s">
        <v>42</v>
      </c>
      <c r="D32" s="62">
        <v>500</v>
      </c>
      <c r="E32" s="62" t="s">
        <v>8</v>
      </c>
      <c r="F32" s="69">
        <v>500000</v>
      </c>
      <c r="G32" s="70"/>
    </row>
    <row r="33" spans="1:7" x14ac:dyDescent="0.35">
      <c r="A33" s="73"/>
      <c r="B33" s="149"/>
      <c r="C33" s="150" t="s">
        <v>14</v>
      </c>
      <c r="D33" s="65"/>
      <c r="E33" s="65"/>
      <c r="F33" s="66"/>
      <c r="G33" s="175" t="s">
        <v>65</v>
      </c>
    </row>
    <row r="34" spans="1:7" x14ac:dyDescent="0.35">
      <c r="A34" s="71">
        <v>22892</v>
      </c>
      <c r="B34" s="72" t="s">
        <v>11</v>
      </c>
      <c r="C34" s="53" t="s">
        <v>15</v>
      </c>
      <c r="D34" s="54">
        <v>1000</v>
      </c>
      <c r="E34" s="47" t="s">
        <v>8</v>
      </c>
      <c r="F34" s="49">
        <v>1000000</v>
      </c>
      <c r="G34" s="151" t="s">
        <v>110</v>
      </c>
    </row>
    <row r="35" spans="1:7" x14ac:dyDescent="0.35">
      <c r="A35" s="71">
        <v>22893</v>
      </c>
      <c r="B35" s="72"/>
      <c r="C35" s="53" t="s">
        <v>47</v>
      </c>
      <c r="D35" s="54">
        <v>1000</v>
      </c>
      <c r="E35" s="47" t="s">
        <v>8</v>
      </c>
      <c r="F35" s="49">
        <v>1000000</v>
      </c>
      <c r="G35" s="151" t="s">
        <v>131</v>
      </c>
    </row>
    <row r="36" spans="1:7" x14ac:dyDescent="0.35">
      <c r="A36" s="210" t="s">
        <v>119</v>
      </c>
      <c r="B36" s="184"/>
      <c r="C36" s="185" t="s">
        <v>93</v>
      </c>
      <c r="D36" s="186">
        <v>2000</v>
      </c>
      <c r="E36" s="187"/>
      <c r="F36" s="188">
        <v>2000000</v>
      </c>
      <c r="G36" s="61"/>
    </row>
    <row r="37" spans="1:7" x14ac:dyDescent="0.35">
      <c r="A37" s="162"/>
      <c r="B37" s="178"/>
      <c r="C37" s="179" t="s">
        <v>72</v>
      </c>
      <c r="D37" s="180"/>
      <c r="E37" s="181"/>
      <c r="F37" s="182"/>
      <c r="G37" s="52"/>
    </row>
    <row r="38" spans="1:7" x14ac:dyDescent="0.35">
      <c r="A38" s="211" t="s">
        <v>121</v>
      </c>
      <c r="B38" s="178"/>
      <c r="C38" s="183" t="s">
        <v>117</v>
      </c>
      <c r="D38" s="180">
        <v>2000</v>
      </c>
      <c r="E38" s="181"/>
      <c r="F38" s="182">
        <v>2000000</v>
      </c>
      <c r="G38" s="52"/>
    </row>
    <row r="39" spans="1:7" x14ac:dyDescent="0.35">
      <c r="A39" s="211"/>
      <c r="B39" s="178"/>
      <c r="C39" s="183" t="s">
        <v>106</v>
      </c>
      <c r="D39" s="180"/>
      <c r="E39" s="181"/>
      <c r="F39" s="182"/>
      <c r="G39" s="52"/>
    </row>
    <row r="40" spans="1:7" x14ac:dyDescent="0.35">
      <c r="A40" s="142"/>
      <c r="B40" s="143"/>
      <c r="C40" s="144"/>
      <c r="D40" s="145"/>
      <c r="E40" s="146"/>
      <c r="F40" s="147"/>
      <c r="G40" s="70"/>
    </row>
    <row r="41" spans="1:7" s="5" customFormat="1" x14ac:dyDescent="0.35">
      <c r="A41" s="74"/>
      <c r="B41" s="8"/>
      <c r="C41" s="82" t="s">
        <v>17</v>
      </c>
      <c r="D41" s="65"/>
      <c r="E41" s="65"/>
      <c r="F41" s="66"/>
      <c r="G41" s="67" t="s">
        <v>71</v>
      </c>
    </row>
    <row r="42" spans="1:7" s="5" customFormat="1" x14ac:dyDescent="0.35">
      <c r="A42" s="134"/>
      <c r="B42" s="135"/>
      <c r="C42" s="6" t="s">
        <v>18</v>
      </c>
      <c r="D42" s="62" t="s">
        <v>8</v>
      </c>
      <c r="E42" s="62" t="s">
        <v>8</v>
      </c>
      <c r="F42" s="136"/>
      <c r="G42" s="132"/>
    </row>
    <row r="43" spans="1:7" s="5" customFormat="1" x14ac:dyDescent="0.35">
      <c r="A43" s="148"/>
      <c r="B43" s="152"/>
      <c r="C43" s="150" t="s">
        <v>68</v>
      </c>
      <c r="D43" s="65"/>
      <c r="E43" s="65"/>
      <c r="F43" s="66"/>
      <c r="G43" s="67"/>
    </row>
    <row r="44" spans="1:7" s="5" customFormat="1" x14ac:dyDescent="0.35">
      <c r="A44" s="91">
        <v>22896</v>
      </c>
      <c r="B44" s="153"/>
      <c r="C44" s="154" t="s">
        <v>69</v>
      </c>
      <c r="D44" s="62">
        <v>700</v>
      </c>
      <c r="E44" s="62" t="s">
        <v>8</v>
      </c>
      <c r="F44" s="63">
        <v>700000</v>
      </c>
      <c r="G44" s="64"/>
    </row>
    <row r="45" spans="1:7" s="5" customFormat="1" x14ac:dyDescent="0.35">
      <c r="A45" s="163"/>
      <c r="B45" s="164"/>
      <c r="C45" s="165" t="s">
        <v>81</v>
      </c>
      <c r="D45" s="166"/>
      <c r="E45" s="166"/>
      <c r="F45" s="167"/>
      <c r="G45" s="61"/>
    </row>
    <row r="46" spans="1:7" s="5" customFormat="1" x14ac:dyDescent="0.35">
      <c r="A46" s="211" t="s">
        <v>122</v>
      </c>
      <c r="B46" s="212"/>
      <c r="C46" s="213" t="s">
        <v>82</v>
      </c>
      <c r="D46" s="181">
        <v>1500</v>
      </c>
      <c r="E46" s="181"/>
      <c r="F46" s="214">
        <v>1500000</v>
      </c>
      <c r="G46" s="52"/>
    </row>
    <row r="47" spans="1:7" s="5" customFormat="1" ht="24" thickBot="1" x14ac:dyDescent="0.4">
      <c r="A47" s="211"/>
      <c r="B47" s="212"/>
      <c r="C47" s="213" t="s">
        <v>83</v>
      </c>
      <c r="D47" s="181"/>
      <c r="E47" s="181"/>
      <c r="F47" s="214"/>
      <c r="G47" s="52"/>
    </row>
    <row r="48" spans="1:7" s="7" customFormat="1" x14ac:dyDescent="0.35">
      <c r="A48" s="109">
        <v>22893</v>
      </c>
      <c r="B48" s="110" t="s">
        <v>19</v>
      </c>
      <c r="C48" s="95" t="s">
        <v>20</v>
      </c>
      <c r="D48" s="111"/>
      <c r="E48" s="111"/>
      <c r="F48" s="112"/>
      <c r="G48" s="113"/>
    </row>
    <row r="49" spans="1:7" s="7" customFormat="1" ht="21.75" customHeight="1" thickBot="1" x14ac:dyDescent="0.4">
      <c r="A49" s="114"/>
      <c r="B49" s="115"/>
      <c r="C49" s="116" t="s">
        <v>21</v>
      </c>
      <c r="D49" s="106">
        <v>3000</v>
      </c>
      <c r="E49" s="106" t="s">
        <v>8</v>
      </c>
      <c r="F49" s="117">
        <v>3000000</v>
      </c>
      <c r="G49" s="105"/>
    </row>
    <row r="50" spans="1:7" s="5" customFormat="1" ht="21" customHeight="1" x14ac:dyDescent="0.35">
      <c r="A50" s="93"/>
      <c r="B50" s="94" t="s">
        <v>22</v>
      </c>
      <c r="C50" s="95" t="s">
        <v>23</v>
      </c>
      <c r="D50" s="96"/>
      <c r="E50" s="96"/>
      <c r="F50" s="97"/>
      <c r="G50" s="98"/>
    </row>
    <row r="51" spans="1:7" s="5" customFormat="1" ht="21.75" customHeight="1" x14ac:dyDescent="0.35">
      <c r="A51" s="99">
        <v>22886</v>
      </c>
      <c r="B51" s="100"/>
      <c r="C51" s="6" t="s">
        <v>24</v>
      </c>
      <c r="D51" s="12">
        <v>573</v>
      </c>
      <c r="E51" s="12" t="s">
        <v>8</v>
      </c>
      <c r="F51" s="11">
        <v>573000</v>
      </c>
      <c r="G51" s="76"/>
    </row>
    <row r="52" spans="1:7" s="5" customFormat="1" x14ac:dyDescent="0.35">
      <c r="A52" s="81"/>
      <c r="B52" s="37"/>
      <c r="C52" s="150" t="s">
        <v>25</v>
      </c>
      <c r="D52" s="77"/>
      <c r="E52" s="77"/>
      <c r="F52" s="78"/>
      <c r="G52" s="79"/>
    </row>
    <row r="53" spans="1:7" s="5" customFormat="1" x14ac:dyDescent="0.35">
      <c r="A53" s="58">
        <v>22891</v>
      </c>
      <c r="B53" s="58"/>
      <c r="C53" s="48" t="s">
        <v>26</v>
      </c>
      <c r="D53" s="54">
        <v>1007</v>
      </c>
      <c r="E53" s="54" t="s">
        <v>8</v>
      </c>
      <c r="F53" s="49">
        <v>1007000</v>
      </c>
      <c r="G53" s="52"/>
    </row>
    <row r="54" spans="1:7" s="5" customFormat="1" x14ac:dyDescent="0.35">
      <c r="A54" s="57"/>
      <c r="B54" s="58"/>
      <c r="C54" s="48" t="s">
        <v>27</v>
      </c>
      <c r="D54" s="54"/>
      <c r="E54" s="54"/>
      <c r="F54" s="49"/>
      <c r="G54" s="52"/>
    </row>
    <row r="55" spans="1:7" s="5" customFormat="1" x14ac:dyDescent="0.35">
      <c r="A55" s="58">
        <v>22893</v>
      </c>
      <c r="B55" s="58"/>
      <c r="C55" s="53" t="s">
        <v>46</v>
      </c>
      <c r="D55" s="54">
        <v>1734</v>
      </c>
      <c r="E55" s="54" t="s">
        <v>8</v>
      </c>
      <c r="F55" s="49">
        <v>1734000</v>
      </c>
      <c r="G55" s="52"/>
    </row>
    <row r="56" spans="1:7" s="5" customFormat="1" x14ac:dyDescent="0.35">
      <c r="A56" s="128"/>
      <c r="B56" s="128"/>
      <c r="C56" s="53" t="s">
        <v>28</v>
      </c>
      <c r="D56" s="129"/>
      <c r="E56" s="129"/>
      <c r="F56" s="130"/>
      <c r="G56" s="131"/>
    </row>
    <row r="57" spans="1:7" s="5" customFormat="1" x14ac:dyDescent="0.35">
      <c r="A57" s="155">
        <v>22895</v>
      </c>
      <c r="B57" s="155"/>
      <c r="C57" s="53" t="s">
        <v>59</v>
      </c>
      <c r="D57" s="129">
        <v>2075</v>
      </c>
      <c r="E57" s="54" t="s">
        <v>8</v>
      </c>
      <c r="F57" s="130">
        <v>2075000</v>
      </c>
      <c r="G57" s="131"/>
    </row>
    <row r="58" spans="1:7" s="5" customFormat="1" x14ac:dyDescent="0.35">
      <c r="A58" s="71"/>
      <c r="B58" s="71"/>
      <c r="C58" s="53" t="s">
        <v>60</v>
      </c>
      <c r="D58" s="54"/>
      <c r="E58" s="54"/>
      <c r="F58" s="49"/>
      <c r="G58" s="131"/>
    </row>
    <row r="59" spans="1:7" s="5" customFormat="1" x14ac:dyDescent="0.35">
      <c r="A59" s="71">
        <v>22896</v>
      </c>
      <c r="B59" s="71"/>
      <c r="C59" s="156" t="s">
        <v>79</v>
      </c>
      <c r="D59" s="54">
        <v>622</v>
      </c>
      <c r="E59" s="54" t="s">
        <v>8</v>
      </c>
      <c r="F59" s="49">
        <v>622000</v>
      </c>
      <c r="G59" s="131"/>
    </row>
    <row r="60" spans="1:7" s="5" customFormat="1" x14ac:dyDescent="0.35">
      <c r="A60" s="155"/>
      <c r="B60" s="155"/>
      <c r="C60" s="157" t="s">
        <v>80</v>
      </c>
      <c r="D60" s="129"/>
      <c r="E60" s="129"/>
      <c r="F60" s="130"/>
      <c r="G60" s="131"/>
    </row>
    <row r="61" spans="1:7" s="5" customFormat="1" x14ac:dyDescent="0.35">
      <c r="A61" s="155">
        <v>22898</v>
      </c>
      <c r="B61" s="155"/>
      <c r="C61" s="173" t="s">
        <v>90</v>
      </c>
      <c r="D61" s="129">
        <v>1799</v>
      </c>
      <c r="E61" s="54" t="s">
        <v>8</v>
      </c>
      <c r="F61" s="130">
        <v>1799000</v>
      </c>
      <c r="G61" s="131"/>
    </row>
    <row r="62" spans="1:7" s="5" customFormat="1" x14ac:dyDescent="0.35">
      <c r="A62" s="215" t="s">
        <v>119</v>
      </c>
      <c r="B62" s="215"/>
      <c r="C62" s="216" t="s">
        <v>118</v>
      </c>
      <c r="D62" s="217">
        <v>1428</v>
      </c>
      <c r="E62" s="180" t="s">
        <v>8</v>
      </c>
      <c r="F62" s="218">
        <v>1428000</v>
      </c>
      <c r="G62" s="131"/>
    </row>
    <row r="63" spans="1:7" s="5" customFormat="1" x14ac:dyDescent="0.35">
      <c r="A63" s="215" t="s">
        <v>120</v>
      </c>
      <c r="B63" s="215"/>
      <c r="C63" s="216" t="s">
        <v>111</v>
      </c>
      <c r="D63" s="180" t="s">
        <v>8</v>
      </c>
      <c r="E63" s="180" t="s">
        <v>8</v>
      </c>
      <c r="F63" s="218" t="s">
        <v>8</v>
      </c>
      <c r="G63" s="177" t="s">
        <v>112</v>
      </c>
    </row>
    <row r="64" spans="1:7" s="5" customFormat="1" x14ac:dyDescent="0.35">
      <c r="A64" s="71"/>
      <c r="B64" s="71"/>
      <c r="C64" s="179" t="s">
        <v>72</v>
      </c>
      <c r="D64" s="54"/>
      <c r="E64" s="54"/>
      <c r="F64" s="49"/>
      <c r="G64" s="52"/>
    </row>
    <row r="65" spans="1:8" s="5" customFormat="1" x14ac:dyDescent="0.35">
      <c r="A65" s="56"/>
      <c r="B65" s="56"/>
      <c r="C65" s="82" t="s">
        <v>29</v>
      </c>
      <c r="D65" s="77"/>
      <c r="E65" s="77"/>
      <c r="F65" s="78"/>
      <c r="G65" s="175" t="s">
        <v>65</v>
      </c>
    </row>
    <row r="66" spans="1:8" s="5" customFormat="1" x14ac:dyDescent="0.35">
      <c r="A66" s="58">
        <v>22891</v>
      </c>
      <c r="B66" s="58"/>
      <c r="C66" s="48" t="s">
        <v>30</v>
      </c>
      <c r="D66" s="54">
        <v>1000</v>
      </c>
      <c r="E66" s="54" t="s">
        <v>8</v>
      </c>
      <c r="F66" s="49">
        <f>D66*1000</f>
        <v>1000000</v>
      </c>
      <c r="G66" s="52" t="s">
        <v>66</v>
      </c>
      <c r="H66" s="127"/>
    </row>
    <row r="67" spans="1:8" s="5" customFormat="1" x14ac:dyDescent="0.35">
      <c r="A67" s="87">
        <v>22892</v>
      </c>
      <c r="B67" s="87"/>
      <c r="C67" s="88" t="s">
        <v>39</v>
      </c>
      <c r="D67" s="68">
        <v>1000</v>
      </c>
      <c r="E67" s="68" t="s">
        <v>8</v>
      </c>
      <c r="F67" s="69">
        <v>1000000</v>
      </c>
      <c r="G67" s="64" t="s">
        <v>67</v>
      </c>
    </row>
    <row r="68" spans="1:8" s="5" customFormat="1" x14ac:dyDescent="0.35">
      <c r="A68" s="83"/>
      <c r="B68" s="83"/>
      <c r="C68" s="86" t="s">
        <v>31</v>
      </c>
      <c r="D68" s="101"/>
      <c r="E68" s="101"/>
      <c r="F68" s="85"/>
      <c r="G68" s="176" t="s">
        <v>100</v>
      </c>
    </row>
    <row r="69" spans="1:8" s="5" customFormat="1" x14ac:dyDescent="0.35">
      <c r="A69" s="58">
        <v>22892</v>
      </c>
      <c r="B69" s="58"/>
      <c r="C69" s="80" t="s">
        <v>32</v>
      </c>
      <c r="D69" s="54">
        <v>600</v>
      </c>
      <c r="E69" s="54" t="s">
        <v>8</v>
      </c>
      <c r="F69" s="49">
        <v>600000</v>
      </c>
      <c r="G69" s="52" t="s">
        <v>102</v>
      </c>
    </row>
    <row r="70" spans="1:8" s="5" customFormat="1" x14ac:dyDescent="0.35">
      <c r="A70" s="58">
        <v>22892</v>
      </c>
      <c r="B70" s="58"/>
      <c r="C70" s="137" t="s">
        <v>41</v>
      </c>
      <c r="D70" s="54">
        <v>200</v>
      </c>
      <c r="E70" s="54" t="s">
        <v>8</v>
      </c>
      <c r="F70" s="49">
        <v>200000</v>
      </c>
      <c r="G70" s="52" t="s">
        <v>132</v>
      </c>
    </row>
    <row r="71" spans="1:8" s="5" customFormat="1" x14ac:dyDescent="0.35">
      <c r="A71" s="83">
        <v>22893</v>
      </c>
      <c r="B71" s="83"/>
      <c r="C71" s="84" t="s">
        <v>63</v>
      </c>
      <c r="D71" s="101">
        <v>50</v>
      </c>
      <c r="E71" s="101" t="s">
        <v>8</v>
      </c>
      <c r="F71" s="85">
        <v>50000</v>
      </c>
      <c r="G71" s="52" t="s">
        <v>130</v>
      </c>
    </row>
    <row r="72" spans="1:8" s="5" customFormat="1" x14ac:dyDescent="0.35">
      <c r="A72" s="58"/>
      <c r="B72" s="58"/>
      <c r="C72" s="80" t="s">
        <v>64</v>
      </c>
      <c r="D72" s="54">
        <v>100</v>
      </c>
      <c r="E72" s="54" t="s">
        <v>8</v>
      </c>
      <c r="F72" s="49">
        <v>100000</v>
      </c>
      <c r="G72" s="52"/>
    </row>
    <row r="73" spans="1:8" s="5" customFormat="1" x14ac:dyDescent="0.35">
      <c r="A73" s="58">
        <v>22894</v>
      </c>
      <c r="B73" s="58"/>
      <c r="C73" s="80" t="s">
        <v>49</v>
      </c>
      <c r="D73" s="54">
        <v>1289</v>
      </c>
      <c r="E73" s="54" t="s">
        <v>8</v>
      </c>
      <c r="F73" s="49">
        <v>1289000</v>
      </c>
      <c r="G73" s="176" t="s">
        <v>101</v>
      </c>
    </row>
    <row r="74" spans="1:8" s="5" customFormat="1" x14ac:dyDescent="0.35">
      <c r="A74" s="128">
        <v>22894</v>
      </c>
      <c r="B74" s="128"/>
      <c r="C74" s="133" t="s">
        <v>50</v>
      </c>
      <c r="D74" s="129">
        <v>350</v>
      </c>
      <c r="E74" s="129" t="s">
        <v>8</v>
      </c>
      <c r="F74" s="130">
        <v>350000</v>
      </c>
      <c r="G74" s="131" t="s">
        <v>116</v>
      </c>
    </row>
    <row r="75" spans="1:8" s="5" customFormat="1" x14ac:dyDescent="0.35">
      <c r="A75" s="71">
        <v>22899</v>
      </c>
      <c r="B75" s="71"/>
      <c r="C75" s="207" t="s">
        <v>88</v>
      </c>
      <c r="D75" s="54"/>
      <c r="E75" s="54"/>
      <c r="F75" s="49"/>
      <c r="G75" s="131" t="s">
        <v>133</v>
      </c>
    </row>
    <row r="76" spans="1:8" s="5" customFormat="1" x14ac:dyDescent="0.35">
      <c r="A76" s="155"/>
      <c r="B76" s="155"/>
      <c r="C76" s="133" t="s">
        <v>115</v>
      </c>
      <c r="D76" s="54">
        <v>1760</v>
      </c>
      <c r="E76" s="129" t="s">
        <v>8</v>
      </c>
      <c r="F76" s="130">
        <v>1760000</v>
      </c>
      <c r="G76" s="131" t="s">
        <v>134</v>
      </c>
    </row>
    <row r="77" spans="1:8" s="5" customFormat="1" x14ac:dyDescent="0.35">
      <c r="A77" s="155"/>
      <c r="B77" s="155"/>
      <c r="C77" s="133" t="s">
        <v>89</v>
      </c>
      <c r="D77" s="129"/>
      <c r="E77" s="129"/>
      <c r="F77" s="130"/>
      <c r="G77" s="174"/>
    </row>
    <row r="78" spans="1:8" s="5" customFormat="1" x14ac:dyDescent="0.35">
      <c r="A78" s="219" t="s">
        <v>119</v>
      </c>
      <c r="B78" s="219"/>
      <c r="C78" s="220" t="s">
        <v>49</v>
      </c>
      <c r="D78" s="217">
        <v>2665</v>
      </c>
      <c r="E78" s="180" t="s">
        <v>8</v>
      </c>
      <c r="F78" s="218">
        <v>2665000</v>
      </c>
      <c r="G78" s="131"/>
    </row>
    <row r="79" spans="1:8" s="5" customFormat="1" x14ac:dyDescent="0.35">
      <c r="A79" s="219" t="s">
        <v>123</v>
      </c>
      <c r="B79" s="219"/>
      <c r="C79" s="220" t="s">
        <v>95</v>
      </c>
      <c r="D79" s="217">
        <v>3000</v>
      </c>
      <c r="E79" s="180" t="s">
        <v>8</v>
      </c>
      <c r="F79" s="218">
        <v>3000000</v>
      </c>
      <c r="G79" s="131"/>
    </row>
    <row r="80" spans="1:8" s="5" customFormat="1" x14ac:dyDescent="0.35">
      <c r="A80" s="219" t="s">
        <v>124</v>
      </c>
      <c r="B80" s="219"/>
      <c r="C80" s="220" t="s">
        <v>113</v>
      </c>
      <c r="D80" s="180" t="s">
        <v>8</v>
      </c>
      <c r="E80" s="180" t="s">
        <v>8</v>
      </c>
      <c r="F80" s="221" t="s">
        <v>8</v>
      </c>
      <c r="G80" s="177" t="s">
        <v>112</v>
      </c>
    </row>
    <row r="81" spans="1:7" s="5" customFormat="1" x14ac:dyDescent="0.35">
      <c r="A81" s="87"/>
      <c r="B81" s="87"/>
      <c r="C81" s="179" t="s">
        <v>72</v>
      </c>
      <c r="D81" s="68"/>
      <c r="E81" s="68"/>
      <c r="F81" s="69"/>
      <c r="G81" s="64"/>
    </row>
    <row r="82" spans="1:7" s="5" customFormat="1" x14ac:dyDescent="0.35">
      <c r="A82" s="102"/>
      <c r="B82" s="56"/>
      <c r="C82" s="103" t="s">
        <v>40</v>
      </c>
      <c r="D82" s="104"/>
      <c r="E82" s="77"/>
      <c r="F82" s="78"/>
      <c r="G82" s="67"/>
    </row>
    <row r="83" spans="1:7" s="5" customFormat="1" x14ac:dyDescent="0.35">
      <c r="A83" s="128">
        <v>22892</v>
      </c>
      <c r="B83" s="128"/>
      <c r="C83" s="133" t="s">
        <v>33</v>
      </c>
      <c r="D83" s="129">
        <v>400</v>
      </c>
      <c r="E83" s="129" t="s">
        <v>8</v>
      </c>
      <c r="F83" s="130">
        <v>400000</v>
      </c>
      <c r="G83" s="131"/>
    </row>
    <row r="84" spans="1:7" s="5" customFormat="1" x14ac:dyDescent="0.35">
      <c r="A84" s="58"/>
      <c r="B84" s="58"/>
      <c r="C84" s="137" t="s">
        <v>43</v>
      </c>
      <c r="D84" s="54">
        <v>515</v>
      </c>
      <c r="E84" s="54" t="s">
        <v>8</v>
      </c>
      <c r="F84" s="49">
        <v>515000</v>
      </c>
      <c r="G84" s="52"/>
    </row>
    <row r="85" spans="1:7" s="5" customFormat="1" x14ac:dyDescent="0.35">
      <c r="A85" s="58">
        <v>22892</v>
      </c>
      <c r="B85" s="58"/>
      <c r="C85" s="137" t="s">
        <v>55</v>
      </c>
      <c r="D85" s="54">
        <v>150</v>
      </c>
      <c r="E85" s="47" t="s">
        <v>8</v>
      </c>
      <c r="F85" s="49">
        <f>D85*1000</f>
        <v>150000</v>
      </c>
      <c r="G85" s="131"/>
    </row>
    <row r="86" spans="1:7" s="5" customFormat="1" x14ac:dyDescent="0.35">
      <c r="A86" s="58">
        <v>22898</v>
      </c>
      <c r="B86" s="58"/>
      <c r="C86" s="137" t="s">
        <v>87</v>
      </c>
      <c r="D86" s="54">
        <v>1175</v>
      </c>
      <c r="E86" s="47"/>
      <c r="F86" s="49">
        <v>1175000</v>
      </c>
      <c r="G86" s="52"/>
    </row>
    <row r="87" spans="1:7" s="5" customFormat="1" x14ac:dyDescent="0.35">
      <c r="A87" s="83"/>
      <c r="B87" s="89" t="s">
        <v>34</v>
      </c>
      <c r="C87" s="86" t="s">
        <v>35</v>
      </c>
      <c r="D87" s="59"/>
      <c r="E87" s="59"/>
      <c r="F87" s="60"/>
      <c r="G87" s="61"/>
    </row>
    <row r="88" spans="1:7" s="5" customFormat="1" x14ac:dyDescent="0.35">
      <c r="A88" s="83">
        <v>22891</v>
      </c>
      <c r="B88" s="75"/>
      <c r="C88" s="84" t="s">
        <v>36</v>
      </c>
      <c r="D88" s="59">
        <v>1500</v>
      </c>
      <c r="E88" s="47" t="s">
        <v>8</v>
      </c>
      <c r="F88" s="60">
        <v>1500000</v>
      </c>
      <c r="G88" s="61"/>
    </row>
    <row r="89" spans="1:7" s="5" customFormat="1" x14ac:dyDescent="0.35">
      <c r="A89" s="83">
        <v>22892</v>
      </c>
      <c r="B89" s="75"/>
      <c r="C89" s="84" t="s">
        <v>37</v>
      </c>
      <c r="D89" s="59">
        <v>1000</v>
      </c>
      <c r="E89" s="47" t="s">
        <v>8</v>
      </c>
      <c r="F89" s="60">
        <v>1000000</v>
      </c>
      <c r="G89" s="61"/>
    </row>
    <row r="90" spans="1:7" s="5" customFormat="1" x14ac:dyDescent="0.35">
      <c r="A90" s="83">
        <v>22892</v>
      </c>
      <c r="B90" s="75"/>
      <c r="C90" s="84" t="s">
        <v>38</v>
      </c>
      <c r="D90" s="59">
        <v>100</v>
      </c>
      <c r="E90" s="47" t="s">
        <v>8</v>
      </c>
      <c r="F90" s="60">
        <v>100000</v>
      </c>
      <c r="G90" s="61"/>
    </row>
    <row r="91" spans="1:7" s="5" customFormat="1" x14ac:dyDescent="0.35">
      <c r="A91" s="83">
        <v>22893</v>
      </c>
      <c r="B91" s="75"/>
      <c r="C91" s="84" t="s">
        <v>77</v>
      </c>
      <c r="D91" s="59">
        <v>750</v>
      </c>
      <c r="E91" s="47"/>
      <c r="F91" s="60">
        <v>750000</v>
      </c>
      <c r="G91" s="176" t="s">
        <v>135</v>
      </c>
    </row>
    <row r="92" spans="1:7" s="5" customFormat="1" x14ac:dyDescent="0.35">
      <c r="A92" s="83">
        <v>22894</v>
      </c>
      <c r="B92" s="75"/>
      <c r="C92" s="84" t="s">
        <v>70</v>
      </c>
      <c r="D92" s="59">
        <v>2400</v>
      </c>
      <c r="E92" s="47" t="s">
        <v>8</v>
      </c>
      <c r="F92" s="60">
        <v>2400000</v>
      </c>
      <c r="G92" s="131" t="s">
        <v>136</v>
      </c>
    </row>
    <row r="93" spans="1:7" s="5" customFormat="1" x14ac:dyDescent="0.35">
      <c r="A93" s="83"/>
      <c r="B93" s="75"/>
      <c r="C93" s="141" t="s">
        <v>73</v>
      </c>
      <c r="D93" s="140"/>
      <c r="E93" s="59"/>
      <c r="F93" s="60"/>
      <c r="G93" s="61" t="s">
        <v>137</v>
      </c>
    </row>
    <row r="94" spans="1:7" s="5" customFormat="1" x14ac:dyDescent="0.35">
      <c r="A94" s="73">
        <v>22895</v>
      </c>
      <c r="B94" s="158"/>
      <c r="C94" s="159" t="s">
        <v>61</v>
      </c>
      <c r="D94" s="59">
        <v>7600</v>
      </c>
      <c r="E94" s="59" t="s">
        <v>8</v>
      </c>
      <c r="F94" s="60">
        <v>7600000</v>
      </c>
      <c r="G94" s="138"/>
    </row>
    <row r="95" spans="1:7" s="5" customFormat="1" x14ac:dyDescent="0.35">
      <c r="A95" s="91"/>
      <c r="B95" s="160"/>
      <c r="C95" s="88" t="s">
        <v>62</v>
      </c>
      <c r="D95" s="62"/>
      <c r="E95" s="62"/>
      <c r="F95" s="63"/>
      <c r="G95" s="139"/>
    </row>
    <row r="96" spans="1:7" s="5" customFormat="1" x14ac:dyDescent="0.35">
      <c r="A96" s="57"/>
      <c r="B96" s="45"/>
      <c r="C96" s="161" t="s">
        <v>51</v>
      </c>
      <c r="D96" s="47"/>
      <c r="E96" s="47"/>
      <c r="F96" s="51"/>
      <c r="G96" s="52"/>
    </row>
    <row r="97" spans="1:7" s="5" customFormat="1" x14ac:dyDescent="0.35">
      <c r="A97" s="71">
        <v>22897</v>
      </c>
      <c r="B97" s="208"/>
      <c r="C97" s="53" t="s">
        <v>52</v>
      </c>
      <c r="D97" s="47">
        <v>4074</v>
      </c>
      <c r="E97" s="47" t="s">
        <v>57</v>
      </c>
      <c r="F97" s="51">
        <v>4074000</v>
      </c>
      <c r="G97" s="52"/>
    </row>
    <row r="98" spans="1:7" s="5" customFormat="1" x14ac:dyDescent="0.35">
      <c r="A98" s="107"/>
      <c r="B98" s="160"/>
      <c r="C98" s="209"/>
      <c r="D98" s="62"/>
      <c r="E98" s="62"/>
      <c r="F98" s="63"/>
      <c r="G98" s="108"/>
    </row>
    <row r="99" spans="1:7" s="5" customFormat="1" ht="26.25" x14ac:dyDescent="0.4">
      <c r="A99" s="193" t="s">
        <v>9</v>
      </c>
      <c r="B99" s="193"/>
      <c r="C99" s="193"/>
      <c r="D99" s="124">
        <f>SUM(D31:D98)</f>
        <v>53116</v>
      </c>
      <c r="E99" s="124">
        <f>SUM(E30:E96)</f>
        <v>0</v>
      </c>
      <c r="F99" s="125">
        <f>SUM(F31:F98)</f>
        <v>53116000</v>
      </c>
      <c r="G99" s="125"/>
    </row>
    <row r="100" spans="1:7" s="5" customFormat="1" x14ac:dyDescent="0.35">
      <c r="A100" s="168"/>
      <c r="B100" s="169"/>
      <c r="C100" s="7"/>
      <c r="D100" s="170"/>
      <c r="E100" s="170"/>
      <c r="F100" s="171"/>
      <c r="G100" s="172"/>
    </row>
    <row r="101" spans="1:7" s="5" customFormat="1" ht="26.25" x14ac:dyDescent="0.4">
      <c r="A101" s="43"/>
      <c r="B101" s="31"/>
      <c r="C101" s="32"/>
      <c r="D101" s="33"/>
      <c r="E101" s="33"/>
      <c r="F101" s="34"/>
      <c r="G101" s="35"/>
    </row>
    <row r="102" spans="1:7" s="5" customFormat="1" ht="26.25" x14ac:dyDescent="0.4">
      <c r="A102" s="203" t="s">
        <v>74</v>
      </c>
      <c r="B102" s="204"/>
      <c r="C102" s="204"/>
      <c r="D102" s="204"/>
      <c r="E102" s="204"/>
      <c r="F102" s="204"/>
      <c r="G102" s="204"/>
    </row>
    <row r="103" spans="1:7" s="203" customFormat="1" ht="26.25" x14ac:dyDescent="0.4">
      <c r="A103" s="203" t="s">
        <v>75</v>
      </c>
    </row>
    <row r="104" spans="1:7" s="203" customFormat="1" ht="26.25" x14ac:dyDescent="0.4">
      <c r="A104" s="203" t="s">
        <v>76</v>
      </c>
    </row>
    <row r="105" spans="1:7" s="203" customFormat="1" ht="26.25" x14ac:dyDescent="0.4"/>
    <row r="106" spans="1:7" s="5" customFormat="1" ht="30.75" x14ac:dyDescent="0.45">
      <c r="A106" s="205" t="s">
        <v>103</v>
      </c>
      <c r="B106" s="205"/>
      <c r="C106" s="205"/>
      <c r="D106" s="205"/>
      <c r="E106" s="205"/>
      <c r="F106" s="205"/>
      <c r="G106" s="205"/>
    </row>
    <row r="107" spans="1:7" s="5" customFormat="1" x14ac:dyDescent="0.35">
      <c r="A107" s="38"/>
      <c r="B107" s="2"/>
      <c r="C107" s="1"/>
      <c r="D107" s="3"/>
      <c r="E107" s="3"/>
      <c r="F107" s="4"/>
      <c r="G107" s="1"/>
    </row>
    <row r="108" spans="1:7" s="5" customFormat="1" x14ac:dyDescent="0.35">
      <c r="A108" s="44"/>
      <c r="B108" s="2"/>
      <c r="C108" s="1"/>
      <c r="D108" s="3"/>
      <c r="E108" s="3"/>
      <c r="F108" s="4"/>
      <c r="G108" s="1"/>
    </row>
    <row r="109" spans="1:7" s="5" customFormat="1" x14ac:dyDescent="0.35">
      <c r="A109" s="44"/>
      <c r="B109" s="2"/>
      <c r="C109" s="1"/>
      <c r="D109" s="3"/>
      <c r="E109" s="3"/>
      <c r="F109" s="4"/>
      <c r="G109" s="1"/>
    </row>
    <row r="110" spans="1:7" s="5" customFormat="1" x14ac:dyDescent="0.35">
      <c r="A110" s="44"/>
      <c r="B110" s="2"/>
      <c r="C110" s="1"/>
      <c r="D110" s="3"/>
      <c r="E110" s="3"/>
      <c r="F110" s="4"/>
      <c r="G110" s="1"/>
    </row>
    <row r="111" spans="1:7" s="5" customFormat="1" x14ac:dyDescent="0.35">
      <c r="A111" s="44"/>
      <c r="B111" s="2"/>
      <c r="C111" s="1"/>
      <c r="D111" s="3"/>
      <c r="E111" s="3"/>
      <c r="F111" s="4"/>
      <c r="G111" s="1"/>
    </row>
    <row r="112" spans="1:7" s="5" customFormat="1" x14ac:dyDescent="0.35">
      <c r="A112" s="44"/>
      <c r="B112" s="2"/>
      <c r="C112" s="1"/>
      <c r="D112" s="3"/>
      <c r="E112" s="3"/>
      <c r="F112" s="4"/>
      <c r="G112" s="1"/>
    </row>
    <row r="113" spans="1:8" s="5" customFormat="1" x14ac:dyDescent="0.35">
      <c r="A113" s="44"/>
      <c r="B113" s="2"/>
      <c r="C113" s="1"/>
      <c r="D113" s="3"/>
      <c r="E113" s="3"/>
      <c r="F113" s="4"/>
      <c r="G113" s="1"/>
    </row>
    <row r="114" spans="1:8" s="5" customFormat="1" x14ac:dyDescent="0.35">
      <c r="A114" s="44"/>
      <c r="B114" s="2"/>
      <c r="C114" s="1"/>
      <c r="D114" s="3"/>
      <c r="E114" s="3"/>
      <c r="F114" s="4"/>
      <c r="G114" s="1"/>
    </row>
    <row r="115" spans="1:8" s="5" customFormat="1" x14ac:dyDescent="0.35">
      <c r="A115" s="44"/>
      <c r="B115" s="2"/>
      <c r="C115" s="1"/>
      <c r="D115" s="3"/>
      <c r="E115" s="3"/>
      <c r="F115" s="4"/>
      <c r="G115" s="1"/>
    </row>
    <row r="116" spans="1:8" s="5" customFormat="1" x14ac:dyDescent="0.35">
      <c r="A116" s="44"/>
      <c r="B116" s="2"/>
      <c r="C116" s="1"/>
      <c r="D116" s="3"/>
      <c r="E116" s="3"/>
      <c r="F116" s="4"/>
      <c r="G116" s="1"/>
    </row>
    <row r="117" spans="1:8" s="5" customFormat="1" x14ac:dyDescent="0.35">
      <c r="A117" s="44"/>
      <c r="B117" s="2"/>
      <c r="C117" s="1"/>
      <c r="D117" s="3"/>
      <c r="E117" s="3"/>
      <c r="F117" s="4"/>
      <c r="G117" s="1"/>
    </row>
    <row r="118" spans="1:8" s="5" customFormat="1" x14ac:dyDescent="0.35">
      <c r="A118" s="44"/>
      <c r="B118" s="2"/>
      <c r="C118" s="1"/>
      <c r="D118" s="3"/>
      <c r="E118" s="3"/>
      <c r="F118" s="4"/>
      <c r="G118" s="1"/>
      <c r="H118" s="1"/>
    </row>
    <row r="119" spans="1:8" s="5" customFormat="1" x14ac:dyDescent="0.35">
      <c r="A119" s="44"/>
      <c r="B119" s="2"/>
      <c r="C119" s="1"/>
      <c r="D119" s="3"/>
      <c r="E119" s="3"/>
      <c r="F119" s="4"/>
      <c r="G119" s="1"/>
      <c r="H119" s="1"/>
    </row>
    <row r="120" spans="1:8" s="5" customFormat="1" x14ac:dyDescent="0.35">
      <c r="A120" s="44"/>
      <c r="B120" s="2"/>
      <c r="C120" s="1"/>
      <c r="D120" s="3"/>
      <c r="E120" s="3"/>
      <c r="F120" s="4"/>
      <c r="G120" s="1"/>
      <c r="H120" s="1"/>
    </row>
    <row r="121" spans="1:8" s="5" customFormat="1" x14ac:dyDescent="0.35">
      <c r="A121" s="44"/>
      <c r="B121" s="2"/>
      <c r="C121" s="1"/>
      <c r="D121" s="3"/>
      <c r="E121" s="3"/>
      <c r="F121" s="4"/>
      <c r="G121" s="1"/>
      <c r="H121" s="1"/>
    </row>
    <row r="122" spans="1:8" s="5" customFormat="1" x14ac:dyDescent="0.35">
      <c r="A122" s="44"/>
      <c r="B122" s="2"/>
      <c r="C122" s="1"/>
      <c r="D122" s="3"/>
      <c r="E122" s="3"/>
      <c r="F122" s="4"/>
      <c r="G122" s="1"/>
      <c r="H122" s="1"/>
    </row>
    <row r="123" spans="1:8" s="5" customFormat="1" x14ac:dyDescent="0.35">
      <c r="A123" s="44"/>
      <c r="B123" s="2"/>
      <c r="C123" s="1"/>
      <c r="D123" s="3"/>
      <c r="E123" s="3"/>
      <c r="F123" s="4"/>
      <c r="G123" s="1"/>
      <c r="H123" s="1"/>
    </row>
    <row r="124" spans="1:8" s="5" customFormat="1" x14ac:dyDescent="0.35">
      <c r="A124" s="44"/>
      <c r="B124" s="2"/>
      <c r="C124" s="1"/>
      <c r="D124" s="3"/>
      <c r="E124" s="3"/>
      <c r="F124" s="4"/>
      <c r="G124" s="1"/>
      <c r="H124" s="1"/>
    </row>
    <row r="125" spans="1:8" s="5" customFormat="1" x14ac:dyDescent="0.35">
      <c r="A125" s="44"/>
      <c r="B125" s="2"/>
      <c r="C125" s="1"/>
      <c r="D125" s="3"/>
      <c r="E125" s="3"/>
      <c r="F125" s="4"/>
      <c r="G125" s="1"/>
      <c r="H125" s="1"/>
    </row>
    <row r="126" spans="1:8" s="5" customFormat="1" x14ac:dyDescent="0.35">
      <c r="A126" s="44"/>
      <c r="B126" s="2"/>
      <c r="C126" s="1"/>
      <c r="D126" s="3"/>
      <c r="E126" s="3"/>
      <c r="F126" s="4"/>
      <c r="G126" s="1"/>
      <c r="H126" s="1"/>
    </row>
    <row r="127" spans="1:8" s="5" customFormat="1" x14ac:dyDescent="0.35">
      <c r="A127" s="44"/>
      <c r="B127" s="2"/>
      <c r="C127" s="1"/>
      <c r="D127" s="3"/>
      <c r="E127" s="3"/>
      <c r="F127" s="4"/>
      <c r="G127" s="1"/>
      <c r="H127" s="1"/>
    </row>
    <row r="128" spans="1:8" s="5" customFormat="1" x14ac:dyDescent="0.35">
      <c r="A128" s="44"/>
      <c r="B128" s="2"/>
      <c r="C128" s="1"/>
      <c r="D128" s="3"/>
      <c r="E128" s="3"/>
      <c r="F128" s="4"/>
      <c r="G128" s="1"/>
      <c r="H128" s="1"/>
    </row>
    <row r="129" spans="1:8" s="5" customFormat="1" x14ac:dyDescent="0.35">
      <c r="A129" s="44"/>
      <c r="B129" s="2"/>
      <c r="C129" s="1"/>
      <c r="D129" s="3"/>
      <c r="E129" s="3"/>
      <c r="F129" s="4"/>
      <c r="G129" s="1"/>
      <c r="H129" s="1"/>
    </row>
    <row r="130" spans="1:8" s="5" customFormat="1" x14ac:dyDescent="0.35">
      <c r="A130" s="44"/>
      <c r="B130" s="2"/>
      <c r="C130" s="1"/>
      <c r="D130" s="3"/>
      <c r="E130" s="3"/>
      <c r="F130" s="4"/>
      <c r="G130" s="1"/>
      <c r="H130" s="1"/>
    </row>
    <row r="131" spans="1:8" s="5" customFormat="1" x14ac:dyDescent="0.35">
      <c r="A131" s="44"/>
      <c r="B131" s="2"/>
      <c r="C131" s="1"/>
      <c r="D131" s="3"/>
      <c r="E131" s="3"/>
      <c r="F131" s="4"/>
      <c r="G131" s="1"/>
      <c r="H131" s="1"/>
    </row>
    <row r="132" spans="1:8" s="5" customFormat="1" x14ac:dyDescent="0.35">
      <c r="A132" s="44"/>
      <c r="B132" s="2"/>
      <c r="C132" s="1"/>
      <c r="D132" s="3"/>
      <c r="E132" s="3"/>
      <c r="F132" s="4"/>
      <c r="G132" s="1"/>
      <c r="H132" s="1"/>
    </row>
    <row r="133" spans="1:8" s="5" customFormat="1" x14ac:dyDescent="0.35">
      <c r="A133" s="44"/>
      <c r="B133" s="2"/>
      <c r="C133" s="1"/>
      <c r="D133" s="3"/>
      <c r="E133" s="3"/>
      <c r="F133" s="4"/>
      <c r="G133" s="1"/>
      <c r="H133" s="1"/>
    </row>
    <row r="134" spans="1:8" s="5" customFormat="1" ht="35.25" customHeight="1" x14ac:dyDescent="0.35">
      <c r="A134" s="44"/>
      <c r="B134" s="2"/>
      <c r="C134" s="1"/>
      <c r="D134" s="3"/>
      <c r="E134" s="3"/>
      <c r="F134" s="4"/>
      <c r="G134" s="1"/>
      <c r="H134" s="1"/>
    </row>
    <row r="135" spans="1:8" s="5" customFormat="1" x14ac:dyDescent="0.35">
      <c r="A135" s="44"/>
      <c r="B135" s="2"/>
      <c r="C135" s="1"/>
      <c r="D135" s="3"/>
      <c r="E135" s="3"/>
      <c r="F135" s="4"/>
      <c r="G135" s="1"/>
      <c r="H135" s="1"/>
    </row>
    <row r="136" spans="1:8" s="5" customFormat="1" x14ac:dyDescent="0.35">
      <c r="A136" s="44"/>
      <c r="B136" s="2"/>
      <c r="C136" s="1"/>
      <c r="D136" s="3"/>
      <c r="E136" s="3"/>
      <c r="F136" s="4"/>
      <c r="G136" s="1"/>
      <c r="H136" s="1"/>
    </row>
  </sheetData>
  <mergeCells count="20">
    <mergeCell ref="A102:G102"/>
    <mergeCell ref="A103:XFD103"/>
    <mergeCell ref="A104:XFD104"/>
    <mergeCell ref="A106:G106"/>
    <mergeCell ref="A105:XFD105"/>
    <mergeCell ref="A1:G1"/>
    <mergeCell ref="A2:G2"/>
    <mergeCell ref="A99:C99"/>
    <mergeCell ref="A4:XFD4"/>
    <mergeCell ref="A5:XFD5"/>
    <mergeCell ref="A6:XFD6"/>
    <mergeCell ref="A10:XFD10"/>
    <mergeCell ref="A13:B13"/>
    <mergeCell ref="G28:G29"/>
    <mergeCell ref="A23:G23"/>
    <mergeCell ref="A27:G27"/>
    <mergeCell ref="A25:G25"/>
    <mergeCell ref="A26:G26"/>
    <mergeCell ref="A7:XFD7"/>
    <mergeCell ref="A22:G22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อุทกภัย</vt:lpstr>
      <vt:lpstr>อุทกภัย!Print_Titles</vt:lpstr>
    </vt:vector>
  </TitlesOfParts>
  <Company>Office Black Edition - tum0r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m670g</dc:creator>
  <cp:lastModifiedBy>NYc</cp:lastModifiedBy>
  <cp:revision/>
  <cp:lastPrinted>2019-09-09T14:21:53Z</cp:lastPrinted>
  <dcterms:created xsi:type="dcterms:W3CDTF">2014-07-28T04:43:16Z</dcterms:created>
  <dcterms:modified xsi:type="dcterms:W3CDTF">2019-09-11T15:29:28Z</dcterms:modified>
</cp:coreProperties>
</file>